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firstSheet="4" activeTab="4"/>
  </bookViews>
  <sheets>
    <sheet name="SUMMARY" sheetId="2" state="hidden" r:id="rId1"/>
    <sheet name="TRAINERS" sheetId="3" state="hidden" r:id="rId2"/>
    <sheet name="CLUBS" sheetId="4" state="hidden" r:id="rId3"/>
    <sheet name="RESULTS" sheetId="5" state="hidden" r:id="rId4"/>
    <sheet name="РЕЙТИНГ ВЕРШИНА  2022" sheetId="22" r:id="rId5"/>
  </sheets>
  <calcPr calcId="145621"/>
</workbook>
</file>

<file path=xl/calcChain.xml><?xml version="1.0" encoding="utf-8"?>
<calcChain xmlns="http://schemas.openxmlformats.org/spreadsheetml/2006/main">
  <c r="A160" i="5" l="1"/>
  <c r="C196" i="5"/>
  <c r="A23" i="5" l="1"/>
  <c r="A13" i="5"/>
  <c r="O2" i="2"/>
  <c r="P2" i="2"/>
  <c r="L2" i="2"/>
  <c r="R2" i="2"/>
  <c r="AG2" i="2"/>
  <c r="X2" i="2"/>
  <c r="AA2" i="2"/>
  <c r="G2" i="2"/>
  <c r="AJ2" i="2"/>
  <c r="AE2" i="2"/>
  <c r="S2" i="2"/>
  <c r="V2" i="2"/>
  <c r="J2" i="2"/>
  <c r="AB2" i="2"/>
  <c r="Y2" i="2"/>
  <c r="M2" i="2"/>
  <c r="U2" i="2"/>
  <c r="AD2" i="2"/>
  <c r="I2" i="2"/>
  <c r="F2" i="2"/>
  <c r="D2" i="2"/>
  <c r="AH2" i="2"/>
  <c r="A193" i="5" l="1"/>
  <c r="A189" i="5"/>
  <c r="A185" i="5"/>
  <c r="A180" i="5"/>
  <c r="A175" i="5"/>
  <c r="A170" i="5"/>
  <c r="A165" i="5"/>
  <c r="A155" i="5"/>
  <c r="A150" i="5"/>
  <c r="A146" i="5"/>
  <c r="A141" i="5"/>
  <c r="A136" i="5"/>
  <c r="A131" i="5"/>
  <c r="A121" i="5"/>
  <c r="A117" i="5"/>
  <c r="A113" i="5"/>
  <c r="A108" i="5"/>
  <c r="A103" i="5"/>
  <c r="A98" i="5"/>
  <c r="A93" i="5"/>
  <c r="A88" i="5"/>
  <c r="A83" i="5"/>
  <c r="A78" i="5"/>
  <c r="A73" i="5"/>
  <c r="A68" i="5"/>
  <c r="A63" i="5"/>
  <c r="A58" i="5"/>
  <c r="A53" i="5"/>
  <c r="A48" i="5"/>
  <c r="A43" i="5"/>
  <c r="A38" i="5"/>
  <c r="A33" i="5"/>
  <c r="A28" i="5"/>
  <c r="A18" i="5"/>
  <c r="A8" i="5"/>
  <c r="A3" i="5"/>
  <c r="A126" i="5"/>
  <c r="C27" i="5"/>
  <c r="C71" i="5"/>
  <c r="C128" i="5"/>
  <c r="C11" i="5"/>
  <c r="E179" i="5"/>
  <c r="C77" i="5"/>
  <c r="C123" i="5"/>
  <c r="C5" i="5"/>
  <c r="E148" i="5"/>
  <c r="E157" i="5"/>
  <c r="E169" i="5"/>
  <c r="C51" i="5"/>
  <c r="C105" i="5"/>
  <c r="C195" i="5"/>
  <c r="C154" i="5"/>
  <c r="E144" i="5"/>
  <c r="C99" i="5"/>
  <c r="C144" i="5"/>
  <c r="E139" i="5"/>
  <c r="C125" i="5"/>
  <c r="E178" i="5"/>
  <c r="C172" i="5"/>
  <c r="C45" i="5"/>
  <c r="E162" i="5"/>
  <c r="C107" i="5"/>
  <c r="C166" i="5"/>
  <c r="C132" i="5"/>
  <c r="C188" i="5"/>
  <c r="E182" i="5"/>
  <c r="C183" i="5"/>
  <c r="E147" i="5"/>
  <c r="C47" i="5"/>
  <c r="C127" i="5"/>
  <c r="C60" i="5"/>
  <c r="C72" i="5"/>
  <c r="C116" i="5"/>
  <c r="C89" i="5"/>
  <c r="E151" i="5"/>
  <c r="C133" i="5"/>
  <c r="C190" i="5"/>
  <c r="C67" i="5"/>
  <c r="E173" i="5"/>
  <c r="C101" i="5"/>
  <c r="C139" i="5"/>
  <c r="C119" i="5"/>
  <c r="C74" i="5"/>
  <c r="C145" i="5"/>
  <c r="C102" i="5"/>
  <c r="C140" i="5"/>
  <c r="C46" i="5"/>
  <c r="E159" i="5"/>
  <c r="C187" i="5"/>
  <c r="E134" i="5"/>
  <c r="E152" i="5"/>
  <c r="E125" i="5"/>
  <c r="C56" i="5"/>
  <c r="E167" i="5"/>
  <c r="C177" i="5"/>
  <c r="C178" i="5"/>
  <c r="C36" i="5"/>
  <c r="C69" i="5"/>
  <c r="C85" i="5"/>
  <c r="C14" i="5"/>
  <c r="E124" i="5"/>
  <c r="C55" i="5"/>
  <c r="C66" i="5"/>
  <c r="E177" i="5"/>
  <c r="C6" i="5"/>
  <c r="C57" i="5"/>
  <c r="C24" i="5"/>
  <c r="C147" i="5"/>
  <c r="C54" i="5"/>
  <c r="C156" i="5"/>
  <c r="C40" i="5"/>
  <c r="C90" i="5"/>
  <c r="C100" i="5"/>
  <c r="C142" i="5"/>
  <c r="E140" i="5"/>
  <c r="E128" i="5"/>
  <c r="E164" i="5"/>
  <c r="C52" i="5"/>
  <c r="C32" i="5"/>
  <c r="C29" i="5"/>
  <c r="C34" i="5"/>
  <c r="C81" i="5"/>
  <c r="C15" i="5"/>
  <c r="C31" i="5"/>
  <c r="E133" i="5"/>
  <c r="C192" i="5"/>
  <c r="E142" i="5"/>
  <c r="E168" i="5"/>
  <c r="C59" i="5"/>
  <c r="C167" i="5"/>
  <c r="C135" i="5"/>
  <c r="C64" i="5"/>
  <c r="C9" i="5"/>
  <c r="C194" i="5"/>
  <c r="E123" i="5"/>
  <c r="C124" i="5"/>
  <c r="E129" i="5"/>
  <c r="C186" i="5"/>
  <c r="E154" i="5"/>
  <c r="C149" i="5"/>
  <c r="E156" i="5"/>
  <c r="C35" i="5"/>
  <c r="C120" i="5"/>
  <c r="C41" i="5"/>
  <c r="C44" i="5"/>
  <c r="E145" i="5"/>
  <c r="E158" i="5"/>
  <c r="E190" i="5"/>
  <c r="C17" i="5"/>
  <c r="C143" i="5"/>
  <c r="C84" i="5"/>
  <c r="C106" i="5"/>
  <c r="E184" i="5"/>
  <c r="C10" i="5"/>
  <c r="C168" i="5"/>
  <c r="E132" i="5"/>
  <c r="C152" i="5"/>
  <c r="E137" i="5"/>
  <c r="E186" i="5"/>
  <c r="C137" i="5"/>
  <c r="C19" i="5"/>
  <c r="C80" i="5"/>
  <c r="C97" i="5"/>
  <c r="E174" i="5"/>
  <c r="E166" i="5"/>
  <c r="E192" i="5"/>
  <c r="E135" i="5"/>
  <c r="C30" i="5"/>
  <c r="E149" i="5"/>
  <c r="E153" i="5"/>
  <c r="C65" i="5"/>
  <c r="C173" i="5"/>
  <c r="E127" i="5"/>
  <c r="C26" i="5"/>
  <c r="C169" i="5"/>
  <c r="E161" i="5"/>
  <c r="C49" i="5"/>
  <c r="C42" i="5"/>
  <c r="C171" i="5"/>
  <c r="E183" i="5"/>
  <c r="C153" i="5"/>
  <c r="C114" i="5"/>
  <c r="C104" i="5"/>
  <c r="C21" i="5"/>
  <c r="C16" i="5"/>
  <c r="C91" i="5"/>
  <c r="C86" i="5"/>
  <c r="C162" i="5"/>
  <c r="E163" i="5"/>
  <c r="C115" i="5"/>
  <c r="C37" i="5"/>
  <c r="C70" i="5"/>
  <c r="E122" i="5"/>
  <c r="C110" i="5"/>
  <c r="C122" i="5"/>
  <c r="C161" i="5"/>
  <c r="C118" i="5"/>
  <c r="C109" i="5"/>
  <c r="E176" i="5"/>
  <c r="C179" i="5"/>
  <c r="E171" i="5"/>
  <c r="C176" i="5"/>
  <c r="C79" i="5"/>
  <c r="C62" i="5"/>
  <c r="C130" i="5"/>
  <c r="C96" i="5"/>
  <c r="C191" i="5"/>
  <c r="C181" i="5"/>
  <c r="E191" i="5"/>
  <c r="E138" i="5"/>
  <c r="C159" i="5"/>
  <c r="C184" i="5"/>
  <c r="C163" i="5"/>
  <c r="E143" i="5"/>
  <c r="C95" i="5"/>
  <c r="C164" i="5"/>
  <c r="C157" i="5"/>
  <c r="E130" i="5"/>
  <c r="C61" i="5"/>
  <c r="C111" i="5"/>
  <c r="C174" i="5"/>
  <c r="C75" i="5"/>
  <c r="C25" i="5"/>
  <c r="C50" i="5"/>
  <c r="C4" i="5"/>
  <c r="C134" i="5"/>
  <c r="C39" i="5"/>
  <c r="C148" i="5"/>
  <c r="C151" i="5"/>
  <c r="E181" i="5"/>
  <c r="C158" i="5"/>
  <c r="C94" i="5"/>
  <c r="C112" i="5"/>
  <c r="C182" i="5"/>
  <c r="E187" i="5"/>
  <c r="C20" i="5"/>
  <c r="C138" i="5"/>
  <c r="C12" i="5"/>
  <c r="C22" i="5"/>
  <c r="C129" i="5"/>
  <c r="C7" i="5"/>
  <c r="E172" i="5"/>
  <c r="C76" i="5"/>
  <c r="E188" i="5"/>
  <c r="D5" i="5" l="1"/>
  <c r="D4" i="5"/>
  <c r="D7" i="5"/>
  <c r="D6" i="5"/>
  <c r="D10" i="5"/>
  <c r="D9" i="5"/>
  <c r="D12" i="5"/>
  <c r="D11" i="5"/>
  <c r="D15" i="5"/>
  <c r="D14" i="5"/>
  <c r="D17" i="5"/>
  <c r="D16" i="5"/>
  <c r="D20" i="5"/>
  <c r="D19" i="5"/>
  <c r="D22" i="5"/>
  <c r="D21" i="5"/>
  <c r="D25" i="5"/>
  <c r="D24" i="5"/>
  <c r="D27" i="5"/>
  <c r="D26" i="5"/>
  <c r="D32" i="5"/>
  <c r="D30" i="5"/>
  <c r="D35" i="5"/>
  <c r="D34" i="5"/>
  <c r="D36" i="5"/>
  <c r="D31" i="5"/>
  <c r="D40" i="5"/>
  <c r="D39" i="5"/>
  <c r="D42" i="5"/>
  <c r="D41" i="5"/>
  <c r="D45" i="5"/>
  <c r="D44" i="5"/>
  <c r="D47" i="5"/>
  <c r="D46" i="5"/>
  <c r="D50" i="5"/>
  <c r="D49" i="5"/>
  <c r="D52" i="5"/>
  <c r="D51" i="5"/>
  <c r="D55" i="5"/>
  <c r="D54" i="5"/>
  <c r="D57" i="5"/>
  <c r="D56" i="5"/>
  <c r="D60" i="5"/>
  <c r="D37" i="5"/>
  <c r="D61" i="5"/>
  <c r="D59" i="5"/>
  <c r="D64" i="5"/>
  <c r="D62" i="5"/>
  <c r="D67" i="5"/>
  <c r="D66" i="5"/>
  <c r="D70" i="5"/>
  <c r="D65" i="5"/>
  <c r="D71" i="5"/>
  <c r="D69" i="5"/>
  <c r="D74" i="5"/>
  <c r="D72" i="5"/>
  <c r="D76" i="5"/>
  <c r="D75" i="5"/>
  <c r="D80" i="5"/>
  <c r="D79" i="5"/>
  <c r="D84" i="5"/>
  <c r="D81" i="5"/>
  <c r="D86" i="5"/>
  <c r="D85" i="5"/>
  <c r="D90" i="5"/>
  <c r="D89" i="5"/>
  <c r="D91" i="5"/>
  <c r="D77" i="5"/>
  <c r="D95" i="5"/>
  <c r="D94" i="5"/>
  <c r="D97" i="5"/>
  <c r="D96" i="5"/>
  <c r="D100" i="5"/>
  <c r="D99" i="5"/>
  <c r="D104" i="5"/>
  <c r="D102" i="5"/>
  <c r="D106" i="5"/>
  <c r="D105" i="5"/>
  <c r="D109" i="5"/>
  <c r="D107" i="5"/>
  <c r="D111" i="5"/>
  <c r="D110" i="5"/>
  <c r="D114" i="5"/>
  <c r="D112" i="5"/>
  <c r="D116" i="5"/>
  <c r="D115" i="5"/>
  <c r="D119" i="5"/>
  <c r="D118" i="5"/>
  <c r="F122" i="5"/>
  <c r="D120" i="5"/>
  <c r="F124" i="5"/>
  <c r="F123" i="5"/>
  <c r="F127" i="5"/>
  <c r="F125" i="5"/>
  <c r="F129" i="5"/>
  <c r="F128" i="5"/>
  <c r="F132" i="5"/>
  <c r="F130" i="5"/>
  <c r="F134" i="5"/>
  <c r="F133" i="5"/>
  <c r="F138" i="5"/>
  <c r="F137" i="5"/>
  <c r="F140" i="5"/>
  <c r="F139" i="5"/>
  <c r="F143" i="5"/>
  <c r="F142" i="5"/>
  <c r="F145" i="5"/>
  <c r="F144" i="5"/>
  <c r="F148" i="5"/>
  <c r="F147" i="5"/>
  <c r="F151" i="5"/>
  <c r="F149" i="5"/>
  <c r="F153" i="5"/>
  <c r="F152" i="5"/>
  <c r="F156" i="5"/>
  <c r="F154" i="5"/>
  <c r="F158" i="5"/>
  <c r="F157" i="5"/>
  <c r="F161" i="5"/>
  <c r="F159" i="5"/>
  <c r="F163" i="5"/>
  <c r="F162" i="5"/>
  <c r="F166" i="5"/>
  <c r="F164" i="5"/>
  <c r="F168" i="5"/>
  <c r="F167" i="5"/>
  <c r="F171" i="5"/>
  <c r="F169" i="5"/>
  <c r="F173" i="5"/>
  <c r="F172" i="5"/>
  <c r="F176" i="5"/>
  <c r="F174" i="5"/>
  <c r="F178" i="5"/>
  <c r="F177" i="5"/>
  <c r="F181" i="5"/>
  <c r="F179" i="5"/>
  <c r="F183" i="5"/>
  <c r="F182" i="5"/>
  <c r="F186" i="5"/>
  <c r="F184" i="5"/>
  <c r="F188" i="5"/>
  <c r="F187" i="5"/>
  <c r="F192" i="5"/>
  <c r="F190" i="5"/>
  <c r="D194" i="5"/>
  <c r="F191" i="5"/>
  <c r="F135" i="5"/>
  <c r="D195" i="5" l="1"/>
  <c r="N42" i="2" s="1"/>
  <c r="D101" i="5"/>
  <c r="AA22" i="2" s="1"/>
  <c r="D196" i="5"/>
  <c r="O42" i="2" s="1"/>
  <c r="D29" i="5"/>
  <c r="P8" i="2" s="1"/>
  <c r="Y42" i="2"/>
  <c r="J42" i="2"/>
  <c r="AB42" i="2"/>
  <c r="V42" i="2"/>
  <c r="G42" i="2"/>
  <c r="AH42" i="2"/>
  <c r="S42" i="2"/>
  <c r="D42" i="2"/>
  <c r="M42" i="2"/>
  <c r="AE42" i="2"/>
  <c r="P42" i="2"/>
  <c r="AD41" i="2"/>
  <c r="O41" i="2"/>
  <c r="AG41" i="2"/>
  <c r="AA41" i="2"/>
  <c r="L41" i="2"/>
  <c r="F41" i="2"/>
  <c r="X41" i="2"/>
  <c r="I41" i="2"/>
  <c r="R41" i="2"/>
  <c r="AJ41" i="2"/>
  <c r="U41" i="2"/>
  <c r="Z41" i="2"/>
  <c r="K41" i="2"/>
  <c r="AC41" i="2"/>
  <c r="W41" i="2"/>
  <c r="H41" i="2"/>
  <c r="AI41" i="2"/>
  <c r="T41" i="2"/>
  <c r="E41" i="2"/>
  <c r="N41" i="2"/>
  <c r="AF41" i="2"/>
  <c r="Q41" i="2"/>
  <c r="AH41" i="2"/>
  <c r="S41" i="2"/>
  <c r="D41" i="2"/>
  <c r="AE41" i="2"/>
  <c r="P41" i="2"/>
  <c r="J41" i="2"/>
  <c r="AB41" i="2"/>
  <c r="M41" i="2"/>
  <c r="V41" i="2"/>
  <c r="G41" i="2"/>
  <c r="Y41" i="2"/>
  <c r="AA40" i="2"/>
  <c r="L40" i="2"/>
  <c r="AD40" i="2"/>
  <c r="X40" i="2"/>
  <c r="I40" i="2"/>
  <c r="AJ40" i="2"/>
  <c r="U40" i="2"/>
  <c r="F40" i="2"/>
  <c r="O40" i="2"/>
  <c r="AG40" i="2"/>
  <c r="R40" i="2"/>
  <c r="AI40" i="2"/>
  <c r="T40" i="2"/>
  <c r="E40" i="2"/>
  <c r="AF40" i="2"/>
  <c r="Q40" i="2"/>
  <c r="K40" i="2"/>
  <c r="AC40" i="2"/>
  <c r="N40" i="2"/>
  <c r="W40" i="2"/>
  <c r="H40" i="2"/>
  <c r="Z40" i="2"/>
  <c r="AB40" i="2"/>
  <c r="M40" i="2"/>
  <c r="G40" i="2"/>
  <c r="Y40" i="2"/>
  <c r="J40" i="2"/>
  <c r="S40" i="2"/>
  <c r="D40" i="2"/>
  <c r="V40" i="2"/>
  <c r="AE40" i="2"/>
  <c r="P40" i="2"/>
  <c r="AH40" i="2"/>
  <c r="AJ39" i="2"/>
  <c r="U39" i="2"/>
  <c r="F39" i="2"/>
  <c r="AG39" i="2"/>
  <c r="R39" i="2"/>
  <c r="L39" i="2"/>
  <c r="AD39" i="2"/>
  <c r="O39" i="2"/>
  <c r="X39" i="2"/>
  <c r="I39" i="2"/>
  <c r="AA39" i="2"/>
  <c r="AF39" i="2"/>
  <c r="Q39" i="2"/>
  <c r="AI39" i="2"/>
  <c r="AC39" i="2"/>
  <c r="N39" i="2"/>
  <c r="H39" i="2"/>
  <c r="Z39" i="2"/>
  <c r="K39" i="2"/>
  <c r="T39" i="2"/>
  <c r="E39" i="2"/>
  <c r="W39" i="2"/>
  <c r="AB39" i="2"/>
  <c r="M39" i="2"/>
  <c r="AE39" i="2"/>
  <c r="Y39" i="2"/>
  <c r="J39" i="2"/>
  <c r="D39" i="2"/>
  <c r="V39" i="2"/>
  <c r="G39" i="2"/>
  <c r="P39" i="2"/>
  <c r="AH39" i="2"/>
  <c r="S39" i="2"/>
  <c r="AG38" i="2"/>
  <c r="R38" i="2"/>
  <c r="AJ38" i="2"/>
  <c r="AD38" i="2"/>
  <c r="O38" i="2"/>
  <c r="I38" i="2"/>
  <c r="AA38" i="2"/>
  <c r="L38" i="2"/>
  <c r="U38" i="2"/>
  <c r="F38" i="2"/>
  <c r="X38" i="2"/>
  <c r="AC38" i="2"/>
  <c r="N38" i="2"/>
  <c r="AF38" i="2"/>
  <c r="Z38" i="2"/>
  <c r="K38" i="2"/>
  <c r="E38" i="2"/>
  <c r="W38" i="2"/>
  <c r="H38" i="2"/>
  <c r="Q38" i="2"/>
  <c r="AI38" i="2"/>
  <c r="T38" i="2"/>
  <c r="V38" i="2"/>
  <c r="G38" i="2"/>
  <c r="AH38" i="2"/>
  <c r="S38" i="2"/>
  <c r="D38" i="2"/>
  <c r="M38" i="2"/>
  <c r="AE38" i="2"/>
  <c r="P38" i="2"/>
  <c r="Y38" i="2"/>
  <c r="J38" i="2"/>
  <c r="AB38" i="2"/>
  <c r="AD37" i="2"/>
  <c r="O37" i="2"/>
  <c r="AG37" i="2"/>
  <c r="AA37" i="2"/>
  <c r="L37" i="2"/>
  <c r="F37" i="2"/>
  <c r="X37" i="2"/>
  <c r="I37" i="2"/>
  <c r="R37" i="2"/>
  <c r="AJ37" i="2"/>
  <c r="U37" i="2"/>
  <c r="W37" i="2"/>
  <c r="H37" i="2"/>
  <c r="AI37" i="2"/>
  <c r="T37" i="2"/>
  <c r="E37" i="2"/>
  <c r="N37" i="2"/>
  <c r="AF37" i="2"/>
  <c r="Q37" i="2"/>
  <c r="Z37" i="2"/>
  <c r="K37" i="2"/>
  <c r="AC37" i="2"/>
  <c r="AH37" i="2"/>
  <c r="S37" i="2"/>
  <c r="D37" i="2"/>
  <c r="AE37" i="2"/>
  <c r="P37" i="2"/>
  <c r="J37" i="2"/>
  <c r="AB37" i="2"/>
  <c r="M37" i="2"/>
  <c r="V37" i="2"/>
  <c r="G37" i="2"/>
  <c r="Y37" i="2"/>
  <c r="AA36" i="2"/>
  <c r="L36" i="2"/>
  <c r="AD36" i="2"/>
  <c r="X36" i="2"/>
  <c r="I36" i="2"/>
  <c r="AJ36" i="2"/>
  <c r="U36" i="2"/>
  <c r="F36" i="2"/>
  <c r="O36" i="2"/>
  <c r="AG36" i="2"/>
  <c r="R36" i="2"/>
  <c r="AI36" i="2"/>
  <c r="T36" i="2"/>
  <c r="E36" i="2"/>
  <c r="AF36" i="2"/>
  <c r="Q36" i="2"/>
  <c r="K36" i="2"/>
  <c r="AC36" i="2"/>
  <c r="N36" i="2"/>
  <c r="W36" i="2"/>
  <c r="H36" i="2"/>
  <c r="Z36" i="2"/>
  <c r="AE36" i="2"/>
  <c r="P36" i="2"/>
  <c r="AH36" i="2"/>
  <c r="AB36" i="2"/>
  <c r="M36" i="2"/>
  <c r="G36" i="2"/>
  <c r="Y36" i="2"/>
  <c r="J36" i="2"/>
  <c r="S36" i="2"/>
  <c r="D36" i="2"/>
  <c r="V36" i="2"/>
  <c r="AG35" i="2"/>
  <c r="R35" i="2"/>
  <c r="L35" i="2"/>
  <c r="AD35" i="2"/>
  <c r="O35" i="2"/>
  <c r="X35" i="2"/>
  <c r="I35" i="2"/>
  <c r="AA35" i="2"/>
  <c r="AJ35" i="2"/>
  <c r="U35" i="2"/>
  <c r="F35" i="2"/>
  <c r="AC35" i="2"/>
  <c r="N35" i="2"/>
  <c r="H35" i="2"/>
  <c r="Z35" i="2"/>
  <c r="K35" i="2"/>
  <c r="T35" i="2"/>
  <c r="E35" i="2"/>
  <c r="W35" i="2"/>
  <c r="AF35" i="2"/>
  <c r="Q35" i="2"/>
  <c r="AI35" i="2"/>
  <c r="AB35" i="2"/>
  <c r="M35" i="2"/>
  <c r="AE35" i="2"/>
  <c r="Y35" i="2"/>
  <c r="J35" i="2"/>
  <c r="D35" i="2"/>
  <c r="V35" i="2"/>
  <c r="G35" i="2"/>
  <c r="P35" i="2"/>
  <c r="AH35" i="2"/>
  <c r="S35" i="2"/>
  <c r="AG34" i="2"/>
  <c r="R34" i="2"/>
  <c r="AJ34" i="2"/>
  <c r="AD34" i="2"/>
  <c r="O34" i="2"/>
  <c r="I34" i="2"/>
  <c r="AA34" i="2"/>
  <c r="L34" i="2"/>
  <c r="U34" i="2"/>
  <c r="F34" i="2"/>
  <c r="X34" i="2"/>
  <c r="Z34" i="2"/>
  <c r="AC34" i="2"/>
  <c r="N34" i="2"/>
  <c r="AF34" i="2"/>
  <c r="K34" i="2"/>
  <c r="E34" i="2"/>
  <c r="W34" i="2"/>
  <c r="H34" i="2"/>
  <c r="Q34" i="2"/>
  <c r="AI34" i="2"/>
  <c r="T34" i="2"/>
  <c r="Y34" i="2"/>
  <c r="J34" i="2"/>
  <c r="AB34" i="2"/>
  <c r="V34" i="2"/>
  <c r="G34" i="2"/>
  <c r="AH34" i="2"/>
  <c r="S34" i="2"/>
  <c r="D34" i="2"/>
  <c r="M34" i="2"/>
  <c r="AE34" i="2"/>
  <c r="P34" i="2"/>
  <c r="AA33" i="2"/>
  <c r="L33" i="2"/>
  <c r="F33" i="2"/>
  <c r="X33" i="2"/>
  <c r="I33" i="2"/>
  <c r="R33" i="2"/>
  <c r="AJ33" i="2"/>
  <c r="U33" i="2"/>
  <c r="AD33" i="2"/>
  <c r="O33" i="2"/>
  <c r="AG33" i="2"/>
  <c r="W33" i="2"/>
  <c r="H33" i="2"/>
  <c r="AI33" i="2"/>
  <c r="T33" i="2"/>
  <c r="E33" i="2"/>
  <c r="N33" i="2"/>
  <c r="AF33" i="2"/>
  <c r="Q33" i="2"/>
  <c r="Z33" i="2"/>
  <c r="K33" i="2"/>
  <c r="AC33" i="2"/>
  <c r="AE33" i="2"/>
  <c r="P33" i="2"/>
  <c r="J33" i="2"/>
  <c r="AB33" i="2"/>
  <c r="M33" i="2"/>
  <c r="V33" i="2"/>
  <c r="G33" i="2"/>
  <c r="Y33" i="2"/>
  <c r="AH33" i="2"/>
  <c r="S33" i="2"/>
  <c r="D33" i="2"/>
  <c r="X32" i="2"/>
  <c r="I32" i="2"/>
  <c r="AJ32" i="2"/>
  <c r="U32" i="2"/>
  <c r="F32" i="2"/>
  <c r="O32" i="2"/>
  <c r="AG32" i="2"/>
  <c r="R32" i="2"/>
  <c r="AA32" i="2"/>
  <c r="L32" i="2"/>
  <c r="AD32" i="2"/>
  <c r="AI32" i="2"/>
  <c r="T32" i="2"/>
  <c r="E32" i="2"/>
  <c r="AF32" i="2"/>
  <c r="Q32" i="2"/>
  <c r="K32" i="2"/>
  <c r="AC32" i="2"/>
  <c r="N32" i="2"/>
  <c r="W32" i="2"/>
  <c r="H32" i="2"/>
  <c r="Z32" i="2"/>
  <c r="AE32" i="2"/>
  <c r="P32" i="2"/>
  <c r="AH32" i="2"/>
  <c r="AB32" i="2"/>
  <c r="M32" i="2"/>
  <c r="G32" i="2"/>
  <c r="Y32" i="2"/>
  <c r="J32" i="2"/>
  <c r="S32" i="2"/>
  <c r="D32" i="2"/>
  <c r="V32" i="2"/>
  <c r="AG31" i="2"/>
  <c r="R31" i="2"/>
  <c r="L31" i="2"/>
  <c r="AD31" i="2"/>
  <c r="O31" i="2"/>
  <c r="X31" i="2"/>
  <c r="I31" i="2"/>
  <c r="AA31" i="2"/>
  <c r="AJ31" i="2"/>
  <c r="U31" i="2"/>
  <c r="F31" i="2"/>
  <c r="AC31" i="2"/>
  <c r="N31" i="2"/>
  <c r="H31" i="2"/>
  <c r="Z31" i="2"/>
  <c r="K31" i="2"/>
  <c r="T31" i="2"/>
  <c r="E31" i="2"/>
  <c r="W31" i="2"/>
  <c r="AF31" i="2"/>
  <c r="Q31" i="2"/>
  <c r="AI31" i="2"/>
  <c r="Y31" i="2"/>
  <c r="J31" i="2"/>
  <c r="D31" i="2"/>
  <c r="V31" i="2"/>
  <c r="G31" i="2"/>
  <c r="P31" i="2"/>
  <c r="AH31" i="2"/>
  <c r="S31" i="2"/>
  <c r="AB31" i="2"/>
  <c r="M31" i="2"/>
  <c r="AE31" i="2"/>
  <c r="AD30" i="2"/>
  <c r="O30" i="2"/>
  <c r="I30" i="2"/>
  <c r="AA30" i="2"/>
  <c r="L30" i="2"/>
  <c r="U30" i="2"/>
  <c r="F30" i="2"/>
  <c r="X30" i="2"/>
  <c r="AG30" i="2"/>
  <c r="R30" i="2"/>
  <c r="AJ30" i="2"/>
  <c r="Z30" i="2"/>
  <c r="K30" i="2"/>
  <c r="E30" i="2"/>
  <c r="W30" i="2"/>
  <c r="H30" i="2"/>
  <c r="Q30" i="2"/>
  <c r="AI30" i="2"/>
  <c r="T30" i="2"/>
  <c r="AC30" i="2"/>
  <c r="N30" i="2"/>
  <c r="AF30" i="2"/>
  <c r="V30" i="2"/>
  <c r="G30" i="2"/>
  <c r="AH30" i="2"/>
  <c r="S30" i="2"/>
  <c r="D30" i="2"/>
  <c r="M30" i="2"/>
  <c r="AE30" i="2"/>
  <c r="P30" i="2"/>
  <c r="Y30" i="2"/>
  <c r="J30" i="2"/>
  <c r="AB30" i="2"/>
  <c r="AA29" i="2"/>
  <c r="L29" i="2"/>
  <c r="F29" i="2"/>
  <c r="X29" i="2"/>
  <c r="I29" i="2"/>
  <c r="R29" i="2"/>
  <c r="AJ29" i="2"/>
  <c r="U29" i="2"/>
  <c r="AD29" i="2"/>
  <c r="O29" i="2"/>
  <c r="AG29" i="2"/>
  <c r="W29" i="2"/>
  <c r="H29" i="2"/>
  <c r="AI29" i="2"/>
  <c r="T29" i="2"/>
  <c r="E29" i="2"/>
  <c r="N29" i="2"/>
  <c r="AF29" i="2"/>
  <c r="Q29" i="2"/>
  <c r="Z29" i="2"/>
  <c r="K29" i="2"/>
  <c r="AC29" i="2"/>
  <c r="AE29" i="2"/>
  <c r="P29" i="2"/>
  <c r="J29" i="2"/>
  <c r="AB29" i="2"/>
  <c r="M29" i="2"/>
  <c r="V29" i="2"/>
  <c r="G29" i="2"/>
  <c r="Y29" i="2"/>
  <c r="AH29" i="2"/>
  <c r="S29" i="2"/>
  <c r="D29" i="2"/>
  <c r="X28" i="2"/>
  <c r="I28" i="2"/>
  <c r="AJ28" i="2"/>
  <c r="U28" i="2"/>
  <c r="F28" i="2"/>
  <c r="O28" i="2"/>
  <c r="AG28" i="2"/>
  <c r="R28" i="2"/>
  <c r="AA28" i="2"/>
  <c r="L28" i="2"/>
  <c r="AD28" i="2"/>
  <c r="AF28" i="2"/>
  <c r="Q28" i="2"/>
  <c r="K28" i="2"/>
  <c r="AC28" i="2"/>
  <c r="N28" i="2"/>
  <c r="W28" i="2"/>
  <c r="H28" i="2"/>
  <c r="Z28" i="2"/>
  <c r="AI28" i="2"/>
  <c r="T28" i="2"/>
  <c r="E28" i="2"/>
  <c r="AB28" i="2"/>
  <c r="M28" i="2"/>
  <c r="G28" i="2"/>
  <c r="Y28" i="2"/>
  <c r="J28" i="2"/>
  <c r="S28" i="2"/>
  <c r="D28" i="2"/>
  <c r="V28" i="2"/>
  <c r="AE28" i="2"/>
  <c r="P28" i="2"/>
  <c r="AH28" i="2"/>
  <c r="AG27" i="2"/>
  <c r="R27" i="2"/>
  <c r="L27" i="2"/>
  <c r="AD27" i="2"/>
  <c r="O27" i="2"/>
  <c r="X27" i="2"/>
  <c r="I27" i="2"/>
  <c r="AA27" i="2"/>
  <c r="AJ27" i="2"/>
  <c r="U27" i="2"/>
  <c r="F27" i="2"/>
  <c r="AC27" i="2"/>
  <c r="N27" i="2"/>
  <c r="H27" i="2"/>
  <c r="Z27" i="2"/>
  <c r="K27" i="2"/>
  <c r="T27" i="2"/>
  <c r="E27" i="2"/>
  <c r="W27" i="2"/>
  <c r="AF27" i="2"/>
  <c r="Q27" i="2"/>
  <c r="AI27" i="2"/>
  <c r="Y27" i="2"/>
  <c r="J27" i="2"/>
  <c r="D27" i="2"/>
  <c r="V27" i="2"/>
  <c r="G27" i="2"/>
  <c r="P27" i="2"/>
  <c r="AH27" i="2"/>
  <c r="S27" i="2"/>
  <c r="AB27" i="2"/>
  <c r="M27" i="2"/>
  <c r="AE27" i="2"/>
  <c r="AD26" i="2"/>
  <c r="O26" i="2"/>
  <c r="I26" i="2"/>
  <c r="AA26" i="2"/>
  <c r="L26" i="2"/>
  <c r="U26" i="2"/>
  <c r="F26" i="2"/>
  <c r="X26" i="2"/>
  <c r="AG26" i="2"/>
  <c r="R26" i="2"/>
  <c r="AJ26" i="2"/>
  <c r="Z26" i="2"/>
  <c r="K26" i="2"/>
  <c r="E26" i="2"/>
  <c r="W26" i="2"/>
  <c r="H26" i="2"/>
  <c r="Q26" i="2"/>
  <c r="AI26" i="2"/>
  <c r="T26" i="2"/>
  <c r="AC26" i="2"/>
  <c r="N26" i="2"/>
  <c r="AF26" i="2"/>
  <c r="V26" i="2"/>
  <c r="G26" i="2"/>
  <c r="AH26" i="2"/>
  <c r="S26" i="2"/>
  <c r="D26" i="2"/>
  <c r="M26" i="2"/>
  <c r="AE26" i="2"/>
  <c r="P26" i="2"/>
  <c r="Y26" i="2"/>
  <c r="J26" i="2"/>
  <c r="AB26" i="2"/>
  <c r="AA25" i="2"/>
  <c r="L25" i="2"/>
  <c r="F25" i="2"/>
  <c r="X25" i="2"/>
  <c r="I25" i="2"/>
  <c r="R25" i="2"/>
  <c r="AJ25" i="2"/>
  <c r="U25" i="2"/>
  <c r="AD25" i="2"/>
  <c r="O25" i="2"/>
  <c r="AG25" i="2"/>
  <c r="W25" i="2"/>
  <c r="H25" i="2"/>
  <c r="AI25" i="2"/>
  <c r="T25" i="2"/>
  <c r="E25" i="2"/>
  <c r="N25" i="2"/>
  <c r="AF25" i="2"/>
  <c r="Q25" i="2"/>
  <c r="Z25" i="2"/>
  <c r="K25" i="2"/>
  <c r="AC25" i="2"/>
  <c r="AH25" i="2"/>
  <c r="S25" i="2"/>
  <c r="D25" i="2"/>
  <c r="AE25" i="2"/>
  <c r="P25" i="2"/>
  <c r="J25" i="2"/>
  <c r="AB25" i="2"/>
  <c r="M25" i="2"/>
  <c r="V25" i="2"/>
  <c r="G25" i="2"/>
  <c r="Y25" i="2"/>
  <c r="AA24" i="2"/>
  <c r="L24" i="2"/>
  <c r="AD24" i="2"/>
  <c r="X24" i="2"/>
  <c r="I24" i="2"/>
  <c r="AJ24" i="2"/>
  <c r="U24" i="2"/>
  <c r="F24" i="2"/>
  <c r="O24" i="2"/>
  <c r="AG24" i="2"/>
  <c r="R24" i="2"/>
  <c r="K24" i="2"/>
  <c r="AI24" i="2"/>
  <c r="T24" i="2"/>
  <c r="E24" i="2"/>
  <c r="AF24" i="2"/>
  <c r="Q24" i="2"/>
  <c r="AC24" i="2"/>
  <c r="N24" i="2"/>
  <c r="W24" i="2"/>
  <c r="H24" i="2"/>
  <c r="Z24" i="2"/>
  <c r="AB24" i="2"/>
  <c r="M24" i="2"/>
  <c r="G24" i="2"/>
  <c r="Y24" i="2"/>
  <c r="J24" i="2"/>
  <c r="S24" i="2"/>
  <c r="D24" i="2"/>
  <c r="V24" i="2"/>
  <c r="AE24" i="2"/>
  <c r="P24" i="2"/>
  <c r="AH24" i="2"/>
  <c r="AG23" i="2"/>
  <c r="R23" i="2"/>
  <c r="L23" i="2"/>
  <c r="AD23" i="2"/>
  <c r="O23" i="2"/>
  <c r="X23" i="2"/>
  <c r="I23" i="2"/>
  <c r="AA23" i="2"/>
  <c r="AJ23" i="2"/>
  <c r="U23" i="2"/>
  <c r="F23" i="2"/>
  <c r="AC23" i="2"/>
  <c r="N23" i="2"/>
  <c r="H23" i="2"/>
  <c r="Z23" i="2"/>
  <c r="K23" i="2"/>
  <c r="T23" i="2"/>
  <c r="E23" i="2"/>
  <c r="W23" i="2"/>
  <c r="AF23" i="2"/>
  <c r="Q23" i="2"/>
  <c r="AI23" i="2"/>
  <c r="Y23" i="2"/>
  <c r="J23" i="2"/>
  <c r="D23" i="2"/>
  <c r="V23" i="2"/>
  <c r="G23" i="2"/>
  <c r="P23" i="2"/>
  <c r="AH23" i="2"/>
  <c r="S23" i="2"/>
  <c r="AB23" i="2"/>
  <c r="M23" i="2"/>
  <c r="AE23" i="2"/>
  <c r="Z22" i="2"/>
  <c r="K22" i="2"/>
  <c r="E22" i="2"/>
  <c r="W22" i="2"/>
  <c r="H22" i="2"/>
  <c r="Q22" i="2"/>
  <c r="AI22" i="2"/>
  <c r="T22" i="2"/>
  <c r="AC22" i="2"/>
  <c r="N22" i="2"/>
  <c r="AF22" i="2"/>
  <c r="V22" i="2"/>
  <c r="G22" i="2"/>
  <c r="AH22" i="2"/>
  <c r="S22" i="2"/>
  <c r="D22" i="2"/>
  <c r="M22" i="2"/>
  <c r="AE22" i="2"/>
  <c r="P22" i="2"/>
  <c r="Y22" i="2"/>
  <c r="J22" i="2"/>
  <c r="AB22" i="2"/>
  <c r="AA21" i="2"/>
  <c r="I21" i="2"/>
  <c r="F21" i="2"/>
  <c r="U21" i="2"/>
  <c r="AJ21" i="2"/>
  <c r="R21" i="2"/>
  <c r="AG21" i="2"/>
  <c r="L21" i="2"/>
  <c r="AD21" i="2"/>
  <c r="O21" i="2"/>
  <c r="X21" i="2"/>
  <c r="W21" i="2"/>
  <c r="E21" i="2"/>
  <c r="AI21" i="2"/>
  <c r="Q21" i="2"/>
  <c r="T21" i="2"/>
  <c r="N21" i="2"/>
  <c r="AC21" i="2"/>
  <c r="AF21" i="2"/>
  <c r="Z21" i="2"/>
  <c r="K21" i="2"/>
  <c r="H21" i="2"/>
  <c r="AE21" i="2"/>
  <c r="M21" i="2"/>
  <c r="J21" i="2"/>
  <c r="Y21" i="2"/>
  <c r="AB21" i="2"/>
  <c r="V21" i="2"/>
  <c r="G21" i="2"/>
  <c r="D21" i="2"/>
  <c r="AH21" i="2"/>
  <c r="S21" i="2"/>
  <c r="P21" i="2"/>
  <c r="R20" i="2"/>
  <c r="AA20" i="2"/>
  <c r="L20" i="2"/>
  <c r="I20" i="2"/>
  <c r="X20" i="2"/>
  <c r="F20" i="2"/>
  <c r="AJ20" i="2"/>
  <c r="U20" i="2"/>
  <c r="O20" i="2"/>
  <c r="AD20" i="2"/>
  <c r="AG20" i="2"/>
  <c r="AI20" i="2"/>
  <c r="T20" i="2"/>
  <c r="Q20" i="2"/>
  <c r="AF20" i="2"/>
  <c r="N20" i="2"/>
  <c r="K20" i="2"/>
  <c r="Z20" i="2"/>
  <c r="AC20" i="2"/>
  <c r="W20" i="2"/>
  <c r="H20" i="2"/>
  <c r="E20" i="2"/>
  <c r="AB20" i="2"/>
  <c r="V20" i="2"/>
  <c r="G20" i="2"/>
  <c r="AH20" i="2"/>
  <c r="M20" i="2"/>
  <c r="S20" i="2"/>
  <c r="D20" i="2"/>
  <c r="Y20" i="2"/>
  <c r="AE20" i="2"/>
  <c r="P20" i="2"/>
  <c r="J20" i="2"/>
  <c r="AG19" i="2"/>
  <c r="O19" i="2"/>
  <c r="L19" i="2"/>
  <c r="AA19" i="2"/>
  <c r="AD19" i="2"/>
  <c r="X19" i="2"/>
  <c r="I19" i="2"/>
  <c r="F19" i="2"/>
  <c r="AJ19" i="2"/>
  <c r="U19" i="2"/>
  <c r="R19" i="2"/>
  <c r="AC19" i="2"/>
  <c r="W19" i="2"/>
  <c r="H19" i="2"/>
  <c r="AI19" i="2"/>
  <c r="N19" i="2"/>
  <c r="T19" i="2"/>
  <c r="E19" i="2"/>
  <c r="Z19" i="2"/>
  <c r="AF19" i="2"/>
  <c r="Q19" i="2"/>
  <c r="K19" i="2"/>
  <c r="Y19" i="2"/>
  <c r="G19" i="2"/>
  <c r="D19" i="2"/>
  <c r="S19" i="2"/>
  <c r="V19" i="2"/>
  <c r="P19" i="2"/>
  <c r="AE19" i="2"/>
  <c r="AH19" i="2"/>
  <c r="AB19" i="2"/>
  <c r="M19" i="2"/>
  <c r="J19" i="2"/>
  <c r="AG18" i="2"/>
  <c r="R18" i="2"/>
  <c r="L18" i="2"/>
  <c r="AD18" i="2"/>
  <c r="X18" i="2"/>
  <c r="I18" i="2"/>
  <c r="AJ18" i="2"/>
  <c r="O18" i="2"/>
  <c r="U18" i="2"/>
  <c r="F18" i="2"/>
  <c r="AA18" i="2"/>
  <c r="AC18" i="2"/>
  <c r="AF18" i="2"/>
  <c r="AI18" i="2"/>
  <c r="N18" i="2"/>
  <c r="K18" i="2"/>
  <c r="Z18" i="2"/>
  <c r="H18" i="2"/>
  <c r="W18" i="2"/>
  <c r="Q18" i="2"/>
  <c r="T18" i="2"/>
  <c r="E18" i="2"/>
  <c r="V18" i="2"/>
  <c r="D18" i="2"/>
  <c r="AH18" i="2"/>
  <c r="P18" i="2"/>
  <c r="AE18" i="2"/>
  <c r="M18" i="2"/>
  <c r="AB18" i="2"/>
  <c r="G18" i="2"/>
  <c r="Y18" i="2"/>
  <c r="J18" i="2"/>
  <c r="S18" i="2"/>
  <c r="R17" i="2"/>
  <c r="AA17" i="2"/>
  <c r="I17" i="2"/>
  <c r="O17" i="2"/>
  <c r="X17" i="2"/>
  <c r="U17" i="2"/>
  <c r="AD17" i="2"/>
  <c r="AJ17" i="2"/>
  <c r="AG17" i="2"/>
  <c r="L17" i="2"/>
  <c r="F17" i="2"/>
  <c r="E17" i="2"/>
  <c r="T17" i="2"/>
  <c r="Q17" i="2"/>
  <c r="Z17" i="2"/>
  <c r="N17" i="2"/>
  <c r="AC17" i="2"/>
  <c r="H17" i="2"/>
  <c r="K17" i="2"/>
  <c r="AI17" i="2"/>
  <c r="W17" i="2"/>
  <c r="AF17" i="2"/>
  <c r="AB17" i="2"/>
  <c r="J17" i="2"/>
  <c r="AH17" i="2"/>
  <c r="AE17" i="2"/>
  <c r="P17" i="2"/>
  <c r="M17" i="2"/>
  <c r="S17" i="2"/>
  <c r="V17" i="2"/>
  <c r="Y17" i="2"/>
  <c r="G17" i="2"/>
  <c r="D17" i="2"/>
  <c r="AD16" i="2"/>
  <c r="I16" i="2"/>
  <c r="L16" i="2"/>
  <c r="X16" i="2"/>
  <c r="AG16" i="2"/>
  <c r="F16" i="2"/>
  <c r="U16" i="2"/>
  <c r="O16" i="2"/>
  <c r="R16" i="2"/>
  <c r="AA16" i="2"/>
  <c r="AJ16" i="2"/>
  <c r="AC16" i="2"/>
  <c r="K16" i="2"/>
  <c r="AI16" i="2"/>
  <c r="AF16" i="2"/>
  <c r="Q16" i="2"/>
  <c r="N16" i="2"/>
  <c r="T16" i="2"/>
  <c r="W16" i="2"/>
  <c r="Z16" i="2"/>
  <c r="H16" i="2"/>
  <c r="E16" i="2"/>
  <c r="S16" i="2"/>
  <c r="AB16" i="2"/>
  <c r="J16" i="2"/>
  <c r="P16" i="2"/>
  <c r="D16" i="2"/>
  <c r="V16" i="2"/>
  <c r="AE16" i="2"/>
  <c r="Y16" i="2"/>
  <c r="AH16" i="2"/>
  <c r="M16" i="2"/>
  <c r="G16" i="2"/>
  <c r="AD15" i="2"/>
  <c r="L15" i="2"/>
  <c r="AJ15" i="2"/>
  <c r="AG15" i="2"/>
  <c r="R15" i="2"/>
  <c r="O15" i="2"/>
  <c r="U15" i="2"/>
  <c r="X15" i="2"/>
  <c r="AA15" i="2"/>
  <c r="I15" i="2"/>
  <c r="F15" i="2"/>
  <c r="K15" i="2"/>
  <c r="Q15" i="2"/>
  <c r="E15" i="2"/>
  <c r="W15" i="2"/>
  <c r="Z15" i="2"/>
  <c r="AI15" i="2"/>
  <c r="N15" i="2"/>
  <c r="H15" i="2"/>
  <c r="T15" i="2"/>
  <c r="AC15" i="2"/>
  <c r="AF15" i="2"/>
  <c r="Y15" i="2"/>
  <c r="V15" i="2"/>
  <c r="G15" i="2"/>
  <c r="AB15" i="2"/>
  <c r="P15" i="2"/>
  <c r="S15" i="2"/>
  <c r="J15" i="2"/>
  <c r="M15" i="2"/>
  <c r="AE15" i="2"/>
  <c r="D15" i="2"/>
  <c r="AH15" i="2"/>
  <c r="U14" i="2"/>
  <c r="R14" i="2"/>
  <c r="L14" i="2"/>
  <c r="AA14" i="2"/>
  <c r="F14" i="2"/>
  <c r="X14" i="2"/>
  <c r="AG14" i="2"/>
  <c r="I14" i="2"/>
  <c r="AJ14" i="2"/>
  <c r="O14" i="2"/>
  <c r="AD14" i="2"/>
  <c r="Z14" i="2"/>
  <c r="W14" i="2"/>
  <c r="H14" i="2"/>
  <c r="AC14" i="2"/>
  <c r="K14" i="2"/>
  <c r="T14" i="2"/>
  <c r="Q14" i="2"/>
  <c r="N14" i="2"/>
  <c r="AF14" i="2"/>
  <c r="E14" i="2"/>
  <c r="AI14" i="2"/>
  <c r="AE14" i="2"/>
  <c r="G14" i="2"/>
  <c r="D14" i="2"/>
  <c r="M14" i="2"/>
  <c r="V14" i="2"/>
  <c r="P14" i="2"/>
  <c r="AH14" i="2"/>
  <c r="S14" i="2"/>
  <c r="AB14" i="2"/>
  <c r="J14" i="2"/>
  <c r="Y14" i="2"/>
  <c r="AA13" i="2"/>
  <c r="X13" i="2"/>
  <c r="I13" i="2"/>
  <c r="AD13" i="2"/>
  <c r="R13" i="2"/>
  <c r="U13" i="2"/>
  <c r="L13" i="2"/>
  <c r="O13" i="2"/>
  <c r="AG13" i="2"/>
  <c r="F13" i="2"/>
  <c r="AJ13" i="2"/>
  <c r="AF13" i="2"/>
  <c r="N13" i="2"/>
  <c r="E13" i="2"/>
  <c r="AI13" i="2"/>
  <c r="T13" i="2"/>
  <c r="Q13" i="2"/>
  <c r="W13" i="2"/>
  <c r="Z13" i="2"/>
  <c r="AC13" i="2"/>
  <c r="K13" i="2"/>
  <c r="H13" i="2"/>
  <c r="P13" i="2"/>
  <c r="J13" i="2"/>
  <c r="V13" i="2"/>
  <c r="AE13" i="2"/>
  <c r="G13" i="2"/>
  <c r="M13" i="2"/>
  <c r="S13" i="2"/>
  <c r="AB13" i="2"/>
  <c r="Y13" i="2"/>
  <c r="AH13" i="2"/>
  <c r="D13" i="2"/>
  <c r="AG12" i="2"/>
  <c r="I12" i="2"/>
  <c r="F12" i="2"/>
  <c r="O12" i="2"/>
  <c r="X12" i="2"/>
  <c r="R12" i="2"/>
  <c r="AJ12" i="2"/>
  <c r="U12" i="2"/>
  <c r="AD12" i="2"/>
  <c r="L12" i="2"/>
  <c r="AA12" i="2"/>
  <c r="Q12" i="2"/>
  <c r="T12" i="2"/>
  <c r="W12" i="2"/>
  <c r="H12" i="2"/>
  <c r="E12" i="2"/>
  <c r="N12" i="2"/>
  <c r="AC12" i="2"/>
  <c r="K12" i="2"/>
  <c r="Z12" i="2"/>
  <c r="AI12" i="2"/>
  <c r="AF12" i="2"/>
  <c r="AB12" i="2"/>
  <c r="Y12" i="2"/>
  <c r="J12" i="2"/>
  <c r="AE12" i="2"/>
  <c r="M12" i="2"/>
  <c r="V12" i="2"/>
  <c r="S12" i="2"/>
  <c r="P12" i="2"/>
  <c r="AH12" i="2"/>
  <c r="G12" i="2"/>
  <c r="D12" i="2"/>
  <c r="AA11" i="2"/>
  <c r="U11" i="2"/>
  <c r="F11" i="2"/>
  <c r="AG11" i="2"/>
  <c r="R11" i="2"/>
  <c r="AJ11" i="2"/>
  <c r="AD11" i="2"/>
  <c r="L11" i="2"/>
  <c r="O11" i="2"/>
  <c r="I11" i="2"/>
  <c r="X11" i="2"/>
  <c r="AC11" i="2"/>
  <c r="N11" i="2"/>
  <c r="K11" i="2"/>
  <c r="Z11" i="2"/>
  <c r="H11" i="2"/>
  <c r="W11" i="2"/>
  <c r="E11" i="2"/>
  <c r="T11" i="2"/>
  <c r="AI11" i="2"/>
  <c r="Q11" i="2"/>
  <c r="AF11" i="2"/>
  <c r="D11" i="2"/>
  <c r="V11" i="2"/>
  <c r="P11" i="2"/>
  <c r="AH11" i="2"/>
  <c r="G11" i="2"/>
  <c r="AB11" i="2"/>
  <c r="M11" i="2"/>
  <c r="AE11" i="2"/>
  <c r="S11" i="2"/>
  <c r="Y11" i="2"/>
  <c r="J11" i="2"/>
  <c r="AA10" i="2"/>
  <c r="AG10" i="2"/>
  <c r="AD10" i="2"/>
  <c r="L10" i="2"/>
  <c r="F10" i="2"/>
  <c r="R10" i="2"/>
  <c r="X10" i="2"/>
  <c r="I10" i="2"/>
  <c r="AJ10" i="2"/>
  <c r="O10" i="2"/>
  <c r="U10" i="2"/>
  <c r="AI10" i="2"/>
  <c r="T10" i="2"/>
  <c r="Z10" i="2"/>
  <c r="AF10" i="2"/>
  <c r="N10" i="2"/>
  <c r="E10" i="2"/>
  <c r="K10" i="2"/>
  <c r="Q10" i="2"/>
  <c r="H10" i="2"/>
  <c r="W10" i="2"/>
  <c r="AC10" i="2"/>
  <c r="M10" i="2"/>
  <c r="S10" i="2"/>
  <c r="Y10" i="2"/>
  <c r="AE10" i="2"/>
  <c r="J10" i="2"/>
  <c r="P10" i="2"/>
  <c r="V10" i="2"/>
  <c r="D10" i="2"/>
  <c r="AB10" i="2"/>
  <c r="AH10" i="2"/>
  <c r="G10" i="2"/>
  <c r="AJ9" i="2"/>
  <c r="U9" i="2"/>
  <c r="AA9" i="2"/>
  <c r="AG9" i="2"/>
  <c r="O9" i="2"/>
  <c r="R9" i="2"/>
  <c r="L9" i="2"/>
  <c r="F9" i="2"/>
  <c r="AD9" i="2"/>
  <c r="X9" i="2"/>
  <c r="I9" i="2"/>
  <c r="T9" i="2"/>
  <c r="Z9" i="2"/>
  <c r="AF9" i="2"/>
  <c r="E9" i="2"/>
  <c r="W9" i="2"/>
  <c r="K9" i="2"/>
  <c r="Q9" i="2"/>
  <c r="AI9" i="2"/>
  <c r="AC9" i="2"/>
  <c r="H9" i="2"/>
  <c r="N9" i="2"/>
  <c r="D9" i="2"/>
  <c r="J9" i="2"/>
  <c r="P9" i="2"/>
  <c r="V9" i="2"/>
  <c r="G9" i="2"/>
  <c r="AB9" i="2"/>
  <c r="AH9" i="2"/>
  <c r="S9" i="2"/>
  <c r="M9" i="2"/>
  <c r="Y9" i="2"/>
  <c r="AE9" i="2"/>
  <c r="AG8" i="2"/>
  <c r="F8" i="2"/>
  <c r="X8" i="2"/>
  <c r="R8" i="2"/>
  <c r="L8" i="2"/>
  <c r="O8" i="2"/>
  <c r="I8" i="2"/>
  <c r="AJ8" i="2"/>
  <c r="AD8" i="2"/>
  <c r="U8" i="2"/>
  <c r="AA8" i="2"/>
  <c r="AI8" i="2"/>
  <c r="AC8" i="2"/>
  <c r="N8" i="2"/>
  <c r="H8" i="2"/>
  <c r="Z8" i="2"/>
  <c r="AF8" i="2"/>
  <c r="E8" i="2"/>
  <c r="T8" i="2"/>
  <c r="W8" i="2"/>
  <c r="Q8" i="2"/>
  <c r="K8" i="2"/>
  <c r="I7" i="2"/>
  <c r="AA7" i="2"/>
  <c r="AG7" i="2"/>
  <c r="F7" i="2"/>
  <c r="U7" i="2"/>
  <c r="L7" i="2"/>
  <c r="R7" i="2"/>
  <c r="AJ7" i="2"/>
  <c r="X7" i="2"/>
  <c r="AD7" i="2"/>
  <c r="O7" i="2"/>
  <c r="Z7" i="2"/>
  <c r="K7" i="2"/>
  <c r="Q7" i="2"/>
  <c r="W7" i="2"/>
  <c r="E7" i="2"/>
  <c r="T7" i="2"/>
  <c r="AI7" i="2"/>
  <c r="AC7" i="2"/>
  <c r="AF7" i="2"/>
  <c r="N7" i="2"/>
  <c r="H7" i="2"/>
  <c r="Y7" i="2"/>
  <c r="G7" i="2"/>
  <c r="D7" i="2"/>
  <c r="J7" i="2"/>
  <c r="M7" i="2"/>
  <c r="S7" i="2"/>
  <c r="V7" i="2"/>
  <c r="P7" i="2"/>
  <c r="AE7" i="2"/>
  <c r="AH7" i="2"/>
  <c r="AB7" i="2"/>
  <c r="O6" i="2"/>
  <c r="AG6" i="2"/>
  <c r="AA6" i="2"/>
  <c r="L6" i="2"/>
  <c r="F6" i="2"/>
  <c r="R6" i="2"/>
  <c r="X6" i="2"/>
  <c r="AD6" i="2"/>
  <c r="I6" i="2"/>
  <c r="AJ6" i="2"/>
  <c r="U6" i="2"/>
  <c r="Q6" i="2"/>
  <c r="AF6" i="2"/>
  <c r="AI6" i="2"/>
  <c r="H6" i="2"/>
  <c r="Z6" i="2"/>
  <c r="T6" i="2"/>
  <c r="K6" i="2"/>
  <c r="N6" i="2"/>
  <c r="AC6" i="2"/>
  <c r="W6" i="2"/>
  <c r="E6" i="2"/>
  <c r="AH6" i="2"/>
  <c r="G6" i="2"/>
  <c r="Y6" i="2"/>
  <c r="S6" i="2"/>
  <c r="V6" i="2"/>
  <c r="D6" i="2"/>
  <c r="AE6" i="2"/>
  <c r="M6" i="2"/>
  <c r="P6" i="2"/>
  <c r="J6" i="2"/>
  <c r="AB6" i="2"/>
  <c r="O5" i="2"/>
  <c r="AG5" i="2"/>
  <c r="AA5" i="2"/>
  <c r="L5" i="2"/>
  <c r="F5" i="2"/>
  <c r="R5" i="2"/>
  <c r="X5" i="2"/>
  <c r="AD5" i="2"/>
  <c r="I5" i="2"/>
  <c r="AJ5" i="2"/>
  <c r="U5" i="2"/>
  <c r="AI5" i="2"/>
  <c r="T5" i="2"/>
  <c r="AF5" i="2"/>
  <c r="Q5" i="2"/>
  <c r="K5" i="2"/>
  <c r="Z5" i="2"/>
  <c r="N5" i="2"/>
  <c r="E5" i="2"/>
  <c r="AC5" i="2"/>
  <c r="W5" i="2"/>
  <c r="H5" i="2"/>
  <c r="P5" i="2"/>
  <c r="V5" i="2"/>
  <c r="AB5" i="2"/>
  <c r="M5" i="2"/>
  <c r="G5" i="2"/>
  <c r="J5" i="2"/>
  <c r="Y5" i="2"/>
  <c r="S5" i="2"/>
  <c r="AH5" i="2"/>
  <c r="D5" i="2"/>
  <c r="AE5" i="2"/>
  <c r="X4" i="2"/>
  <c r="R4" i="2"/>
  <c r="AJ4" i="2"/>
  <c r="I4" i="2"/>
  <c r="L4" i="2"/>
  <c r="AA4" i="2"/>
  <c r="U4" i="2"/>
  <c r="O4" i="2"/>
  <c r="AD4" i="2"/>
  <c r="AG4" i="2"/>
  <c r="F4" i="2"/>
  <c r="AF4" i="2"/>
  <c r="E4" i="2"/>
  <c r="T4" i="2"/>
  <c r="Q4" i="2"/>
  <c r="AI4" i="2"/>
  <c r="AC4" i="2"/>
  <c r="N4" i="2"/>
  <c r="H4" i="2"/>
  <c r="Z4" i="2"/>
  <c r="K4" i="2"/>
  <c r="W4" i="2"/>
  <c r="D4" i="2"/>
  <c r="P4" i="2"/>
  <c r="AH4" i="2"/>
  <c r="AB4" i="2"/>
  <c r="S4" i="2"/>
  <c r="G4" i="2"/>
  <c r="J4" i="2"/>
  <c r="Y4" i="2"/>
  <c r="AE4" i="2"/>
  <c r="V4" i="2"/>
  <c r="M4" i="2"/>
  <c r="AD3" i="2"/>
  <c r="O3" i="2"/>
  <c r="U3" i="2"/>
  <c r="AA3" i="2"/>
  <c r="I3" i="2"/>
  <c r="L3" i="2"/>
  <c r="F3" i="2"/>
  <c r="AG3" i="2"/>
  <c r="AJ3" i="2"/>
  <c r="R3" i="2"/>
  <c r="X3" i="2"/>
  <c r="AC3" i="2"/>
  <c r="AI3" i="2"/>
  <c r="Q3" i="2"/>
  <c r="T3" i="2"/>
  <c r="N3" i="2"/>
  <c r="H3" i="2"/>
  <c r="W3" i="2"/>
  <c r="Z3" i="2"/>
  <c r="AF3" i="2"/>
  <c r="E3" i="2"/>
  <c r="K3" i="2"/>
  <c r="AH3" i="2"/>
  <c r="S3" i="2"/>
  <c r="M3" i="2"/>
  <c r="AE3" i="2"/>
  <c r="Y3" i="2"/>
  <c r="D3" i="2"/>
  <c r="P3" i="2"/>
  <c r="AB3" i="2"/>
  <c r="V3" i="2"/>
  <c r="G3" i="2"/>
  <c r="J3" i="2"/>
  <c r="O22" i="2" l="1"/>
  <c r="O43" i="2" s="1"/>
  <c r="M8" i="2"/>
  <c r="M43" i="2" s="1"/>
  <c r="G8" i="2"/>
  <c r="G43" i="2" s="1"/>
  <c r="AE8" i="2"/>
  <c r="AE43" i="2" s="1"/>
  <c r="AG42" i="2"/>
  <c r="J8" i="2"/>
  <c r="J43" i="2" s="1"/>
  <c r="D8" i="2"/>
  <c r="D43" i="2" s="1"/>
  <c r="Y8" i="2"/>
  <c r="Y43" i="2" s="1"/>
  <c r="AB8" i="2"/>
  <c r="AB43" i="2" s="1"/>
  <c r="V8" i="2"/>
  <c r="V43" i="2" s="1"/>
  <c r="K42" i="2"/>
  <c r="S8" i="2"/>
  <c r="S43" i="2" s="1"/>
  <c r="AH8" i="2"/>
  <c r="AH43" i="2" s="1"/>
  <c r="R22" i="2"/>
  <c r="R43" i="2" s="1"/>
  <c r="U22" i="2"/>
  <c r="U43" i="2" s="1"/>
  <c r="T42" i="2"/>
  <c r="W42" i="2"/>
  <c r="AC42" i="2"/>
  <c r="Q42" i="2"/>
  <c r="Z42" i="2"/>
  <c r="H42" i="2"/>
  <c r="AF42" i="2"/>
  <c r="AG22" i="2"/>
  <c r="AG43" i="2" s="1"/>
  <c r="L22" i="2"/>
  <c r="L43" i="2" s="1"/>
  <c r="AD22" i="2"/>
  <c r="AD43" i="2" s="1"/>
  <c r="L42" i="2"/>
  <c r="AJ22" i="2"/>
  <c r="AJ43" i="2" s="1"/>
  <c r="F22" i="2"/>
  <c r="I22" i="2"/>
  <c r="I43" i="2" s="1"/>
  <c r="X22" i="2"/>
  <c r="X43" i="2" s="1"/>
  <c r="AD42" i="2"/>
  <c r="U42" i="2"/>
  <c r="R42" i="2"/>
  <c r="X42" i="2"/>
  <c r="AI42" i="2"/>
  <c r="E42" i="2"/>
  <c r="E43" i="2" s="1"/>
  <c r="I42" i="2"/>
  <c r="AA42" i="2"/>
  <c r="F42" i="2"/>
  <c r="AJ42" i="2"/>
  <c r="K43" i="2"/>
  <c r="T43" i="2"/>
  <c r="Z43" i="2"/>
  <c r="N43" i="2"/>
  <c r="H43" i="2"/>
  <c r="AI43" i="2"/>
  <c r="AC43" i="2"/>
  <c r="P43" i="2"/>
  <c r="W43" i="2"/>
  <c r="Q43" i="2"/>
  <c r="AF43" i="2"/>
  <c r="AA43" i="2"/>
  <c r="F43" i="2" l="1"/>
  <c r="F44" i="2" s="1"/>
  <c r="M44" i="2"/>
  <c r="V44" i="2"/>
  <c r="G44" i="2"/>
  <c r="S44" i="2"/>
  <c r="J44" i="2"/>
  <c r="Y44" i="2"/>
  <c r="H44" i="2"/>
  <c r="AE44" i="2"/>
  <c r="AH44" i="2"/>
  <c r="P44" i="2"/>
  <c r="AB44" i="2"/>
  <c r="I44" i="2"/>
  <c r="E44" i="2" l="1"/>
  <c r="D44" i="2"/>
  <c r="B17" i="3"/>
  <c r="B11" i="3"/>
  <c r="B15" i="3"/>
  <c r="C21" i="3"/>
  <c r="B2" i="3"/>
  <c r="G169" i="5"/>
  <c r="C11" i="3"/>
  <c r="C16" i="3"/>
  <c r="B13" i="3"/>
  <c r="B21" i="3"/>
  <c r="C23" i="3"/>
  <c r="G162" i="5"/>
  <c r="G176" i="5"/>
  <c r="C19" i="3"/>
  <c r="G181" i="5"/>
  <c r="B10" i="3"/>
  <c r="G166" i="5"/>
  <c r="B4" i="3"/>
  <c r="C10" i="3"/>
  <c r="G163" i="5"/>
  <c r="G167" i="5"/>
  <c r="B8" i="3"/>
  <c r="G172" i="5"/>
  <c r="C20" i="3"/>
  <c r="C12" i="3"/>
  <c r="B23" i="3"/>
  <c r="G153" i="5"/>
  <c r="C25" i="3"/>
  <c r="G184" i="5"/>
  <c r="G174" i="5"/>
  <c r="B3" i="3"/>
  <c r="G164" i="5"/>
  <c r="B18" i="3"/>
  <c r="G183" i="5"/>
  <c r="C22" i="3"/>
  <c r="G159" i="5"/>
  <c r="B25" i="3"/>
  <c r="G173" i="5"/>
  <c r="B16" i="3"/>
  <c r="G171" i="5"/>
  <c r="G188" i="5"/>
  <c r="G192" i="5"/>
  <c r="G157" i="5"/>
  <c r="G161" i="5"/>
  <c r="C1" i="3"/>
  <c r="B24" i="3"/>
  <c r="C3" i="3"/>
  <c r="C14" i="3"/>
  <c r="C2" i="3"/>
  <c r="C13" i="3"/>
  <c r="B19" i="3"/>
  <c r="C5" i="3"/>
  <c r="G151" i="5"/>
  <c r="G178" i="5"/>
  <c r="G187" i="5"/>
  <c r="C24" i="3"/>
  <c r="C4" i="3"/>
  <c r="B22" i="3"/>
  <c r="G191" i="5"/>
  <c r="G158" i="5"/>
  <c r="C8" i="3"/>
  <c r="C18" i="3"/>
  <c r="B6" i="3"/>
  <c r="C7" i="3"/>
  <c r="B7" i="3"/>
  <c r="G154" i="5"/>
  <c r="B12" i="3"/>
  <c r="G190" i="5"/>
  <c r="G179" i="5"/>
  <c r="G186" i="5"/>
  <c r="B20" i="3"/>
  <c r="G156" i="5"/>
  <c r="B9" i="3"/>
  <c r="B1" i="3"/>
  <c r="G152" i="5"/>
  <c r="B5" i="3"/>
  <c r="G182" i="5"/>
  <c r="B14" i="3"/>
  <c r="G177" i="5"/>
  <c r="C15" i="3"/>
  <c r="C6" i="3"/>
  <c r="C17" i="3"/>
  <c r="C9" i="3"/>
  <c r="G168" i="5"/>
</calcChain>
</file>

<file path=xl/sharedStrings.xml><?xml version="1.0" encoding="utf-8"?>
<sst xmlns="http://schemas.openxmlformats.org/spreadsheetml/2006/main" count="596" uniqueCount="260">
  <si>
    <t>Открытый турнир по айкидо "Кубок Черноземья 2018"</t>
  </si>
  <si>
    <t>Возраст</t>
  </si>
  <si>
    <t>КРО ФТА</t>
  </si>
  <si>
    <t>Щепихин А.А.</t>
  </si>
  <si>
    <t>Пьянков А.Н.</t>
  </si>
  <si>
    <t>Пуляев А.И.</t>
  </si>
  <si>
    <t>БеКСАй</t>
  </si>
  <si>
    <t>Шаров Ю.Г.</t>
  </si>
  <si>
    <t>Бекетов О.В.</t>
  </si>
  <si>
    <t>Юркич А.Н.</t>
  </si>
  <si>
    <t>Тен И.А.</t>
  </si>
  <si>
    <t>Осипов Е.И.</t>
  </si>
  <si>
    <t>Маслов А.И.</t>
  </si>
  <si>
    <t>Ковальчук П.В.</t>
  </si>
  <si>
    <t>Зубарев Ю.А.</t>
  </si>
  <si>
    <t>Кравченко Т.Л.</t>
  </si>
  <si>
    <t>-</t>
  </si>
  <si>
    <t xml:space="preserve">Буюкан, ФСА </t>
  </si>
  <si>
    <t>Шрамков М.С.</t>
  </si>
  <si>
    <t>Солоницын И.Н.</t>
  </si>
  <si>
    <t>ВРО ФТА</t>
  </si>
  <si>
    <t>Кочетов В.П.</t>
  </si>
  <si>
    <t>Красная Панда ФСА</t>
  </si>
  <si>
    <t>Гун И.С.</t>
  </si>
  <si>
    <t>Кадзе Но Рю</t>
  </si>
  <si>
    <t>Карашевский А.В.</t>
  </si>
  <si>
    <t>Киселев А.Б.</t>
  </si>
  <si>
    <t>Коршунов О.С.</t>
  </si>
  <si>
    <t>БРО ФТА</t>
  </si>
  <si>
    <t>Корниенко Е.М.</t>
  </si>
  <si>
    <t>МРО ФТА</t>
  </si>
  <si>
    <t>Кочетов П.В.</t>
  </si>
  <si>
    <t>Орел</t>
  </si>
  <si>
    <t>Власов А.В.</t>
  </si>
  <si>
    <t>ЛРО ФТА</t>
  </si>
  <si>
    <t>Брежнев А.Н.</t>
  </si>
  <si>
    <t>ФАБО</t>
  </si>
  <si>
    <t>Косарева С.М.</t>
  </si>
  <si>
    <t>Бобриков С.Н.</t>
  </si>
  <si>
    <t>Раздел</t>
  </si>
  <si>
    <t>Пол</t>
  </si>
  <si>
    <t>Танто Тайсабаки</t>
  </si>
  <si>
    <t>6-7</t>
  </si>
  <si>
    <t>м</t>
  </si>
  <si>
    <t>ж</t>
  </si>
  <si>
    <t>8-9</t>
  </si>
  <si>
    <t>10-12</t>
  </si>
  <si>
    <t>13-15</t>
  </si>
  <si>
    <t>16-18</t>
  </si>
  <si>
    <t>Взр.</t>
  </si>
  <si>
    <t>Танто Рандори</t>
  </si>
  <si>
    <t>Танто Какаригейко</t>
  </si>
  <si>
    <t>Курск</t>
  </si>
  <si>
    <t>Белгород</t>
  </si>
  <si>
    <t>Москва</t>
  </si>
  <si>
    <t>Воронеж</t>
  </si>
  <si>
    <t>Московская обл.</t>
  </si>
  <si>
    <t>Санкт-Петербург</t>
  </si>
  <si>
    <t>Губкин</t>
  </si>
  <si>
    <t>Тошу Рандори</t>
  </si>
  <si>
    <t>Кихон Ваза</t>
  </si>
  <si>
    <t>Опен Ката</t>
  </si>
  <si>
    <t>Корю Дай Сан Но Ката</t>
  </si>
  <si>
    <t>МТР 45+</t>
  </si>
  <si>
    <t>1 место</t>
  </si>
  <si>
    <t>2 место</t>
  </si>
  <si>
    <t>3 место</t>
  </si>
  <si>
    <t>4 место</t>
  </si>
  <si>
    <t>5 место</t>
  </si>
  <si>
    <t>6 место</t>
  </si>
  <si>
    <t>7 место</t>
  </si>
  <si>
    <t>8 место</t>
  </si>
  <si>
    <t>9 место</t>
  </si>
  <si>
    <t>10 место</t>
  </si>
  <si>
    <t>11 место</t>
  </si>
  <si>
    <t>12 место</t>
  </si>
  <si>
    <t>13 место</t>
  </si>
  <si>
    <t>14 место</t>
  </si>
  <si>
    <t>15 место</t>
  </si>
  <si>
    <t>16 место</t>
  </si>
  <si>
    <t>17 место</t>
  </si>
  <si>
    <t>18 место</t>
  </si>
  <si>
    <t>19 место</t>
  </si>
  <si>
    <t>20 место</t>
  </si>
  <si>
    <t>21 место</t>
  </si>
  <si>
    <t>22 место</t>
  </si>
  <si>
    <t>23 место</t>
  </si>
  <si>
    <t>24 место</t>
  </si>
  <si>
    <t>Киряев Иван (Курск, Шепихин А.А) - 5 золот</t>
  </si>
  <si>
    <t>Чаплыгин Артем (Курск, Шепихин А.А) - 3 золот, 2 серебр, 1 бронз</t>
  </si>
  <si>
    <t>Замуруев Александр (Орел, Власов А.В.) - 2 золот</t>
  </si>
  <si>
    <t>Поляков Владимир (Курск, Шепихин А.А) - 2 золот</t>
  </si>
  <si>
    <t>Сусакова Ангелина (Курск, Коршунов О.С.) - 1 золот, 5 серебр</t>
  </si>
  <si>
    <t>Слоневский Виктор (Курск, Шепихин А.А) - 1 золот, 2 серебр</t>
  </si>
  <si>
    <t>Носова Дарья  (Курск, Пьянков А.Н.,Демидов А.В.) - 1 золот, 1 сербр   </t>
  </si>
  <si>
    <t xml:space="preserve">Шевчук Даниил (Курск, Шепихин А.А) - 1 золот, 1 серебр </t>
  </si>
  <si>
    <t>Капистрано Кристина-Эшли (Орел, Власов А.В.) - 1 золот, 1 бронз</t>
  </si>
  <si>
    <t xml:space="preserve">Дзежкевич Владислав (Курск, Пьянков А.Н.,Демидов А.В.) - 1 золот </t>
  </si>
  <si>
    <t>Сакулин Артем  (Орел, Власов А.В.) - 1 золот</t>
  </si>
  <si>
    <t>Самойлов Дмитрий (Курск, Шепихин А.А) - 3 серебр</t>
  </si>
  <si>
    <t>Чередниченко Евангелина (Курск, Шепихин А.А) - 2 серебр, 1 бронз  </t>
  </si>
  <si>
    <t>Верютин Егор  (Курск, Пьянков А.Н.,Демидов А.В.) - 1 серебр, 1 бронз   </t>
  </si>
  <si>
    <t>Никулин Антон  (Курск, Пьянков А.Н.,Демидов А.В.) - 1 серебр, 1 бронз    </t>
  </si>
  <si>
    <t>Сухорукова Дарья  (Орел, Власов А.В.) - 1 серебр, 1 бронз</t>
  </si>
  <si>
    <t>Леонтьев Арсений  (Курск, Пьянков А.Н.,Демидов А.В.) - 1 серебр                           </t>
  </si>
  <si>
    <t>Поляков Лев (Курск, Шепихин А.А) - 1 серебр</t>
  </si>
  <si>
    <t>Поторока Иван  (Курск, Пьянков А.Н.,Демидов А.В.) - 1 серебр   </t>
  </si>
  <si>
    <t>Цыганов Ярослава  (Курск, Шепихин А.А) - 3 бронз                                          </t>
  </si>
  <si>
    <t>Чередниченко София  (Курск, Шепихин А.А) - 2 бронз                    </t>
  </si>
  <si>
    <t>Ампилова Анастасия (Орел, Власов А.В.) - 1 бронз</t>
  </si>
  <si>
    <t>Балабан Лев (Орел, Власов А.В.) - 1 бронз</t>
  </si>
  <si>
    <t>Графов Егор (Курск, Коршунов О.С) - 1 бронз                            </t>
  </si>
  <si>
    <t>Лямин Михаил (Курск, Коршунов О.С) - 1 бронз                           </t>
  </si>
  <si>
    <t>Старосельцев Игорь  (Курск, Демидов А.В.) - 1 бронз                             </t>
  </si>
  <si>
    <t>Никитин Павел (Губкин, Бобриков С.Н.) - 1 золот, 2 серебр</t>
  </si>
  <si>
    <t>Фигильянтова Дарья (Пермь, Фигильянтов А.П.) - 1 золот, 2 серебр</t>
  </si>
  <si>
    <t>Бобрышев Дмитрий (Губкин, Бобриков С.Н.) - 1 золот, 1 серебр, 1 бронз</t>
  </si>
  <si>
    <t>Федяев Дмитрий (Губкин, Бобриков С.Н.) - 1 золот, 1 бронз</t>
  </si>
  <si>
    <t>Жиленкова Ирина (Губкин, Бобриков С.Н.) - 1 золот, 1 бронз</t>
  </si>
  <si>
    <t>Федяев Александр (Губкин, Деревнин Ф.А.) - 1 золот</t>
  </si>
  <si>
    <t>Жиленков Тимофей (Ст.Оскол, Клюкович А.С.) - 1 серебр</t>
  </si>
  <si>
    <t>Лемехов Владимир (Губкин, Бобриков С.Н.) - 1 серебр</t>
  </si>
  <si>
    <t>Проскурин Дмитрий (Ст.Оскол, Клюкович А.С.) - 1 серебр</t>
  </si>
  <si>
    <t>Ланина София (Воронеж, Кочетов В.П.) - 1 серебр, 1 бронз</t>
  </si>
  <si>
    <t>Пятков Савва (Ст.Оскол, Клюкович А.С.) - 1 серебр</t>
  </si>
  <si>
    <t>Щербакова Виарика (Ст.Оскол, Клюкович А.С.) - 1 серебр</t>
  </si>
  <si>
    <t>Бакуменко Артем (Воронеж, Кочетов В.П.) - 2 бронз</t>
  </si>
  <si>
    <t>Бурдюгов Тимофей (Губкин, Бобриков С.Н.) - 2 бронз</t>
  </si>
  <si>
    <t>Никитин Арсений (Губкин, Бобриков С.Н.) - 2 бронз</t>
  </si>
  <si>
    <t>Попова Арина (Ст.Оскол, Клюкович А.С.) - 2 бронз</t>
  </si>
  <si>
    <t>Скорых Андрей (Губкин, Бобриков С.Н.) - 3 бронз</t>
  </si>
  <si>
    <t>Губанов Александр (Ст.Оскол, Клюкович А.С.) - 1 бронз</t>
  </si>
  <si>
    <t>Колмачихин Егор (Губкин, Деревнин Ф.А.) - 1 бронз</t>
  </si>
  <si>
    <t>Пупыкин Артем (Воронеж, Кочетов В.П.) - 1 бронз</t>
  </si>
  <si>
    <t>Сурова Марина (Ст.Оскол, Клюкович А.С.) - 1 бронз</t>
  </si>
  <si>
    <t>25 место</t>
  </si>
  <si>
    <t>Корягин Антон</t>
  </si>
  <si>
    <t>Алименко Екатерина (Курск, Шепихин А.А) - 1 серебр, 2 бронз    </t>
  </si>
  <si>
    <t>Аносов Владислав - Веретенников Р.В. - 1 серебр</t>
  </si>
  <si>
    <t>Бабкина Злата (Губкин, Бобриков С.Н.) - 4 золот</t>
  </si>
  <si>
    <t>Бармина Арина - Бобриков С.Н. - 1 серебр</t>
  </si>
  <si>
    <t>Боев Елисей – Курск - Щепихин А.А. - 1 золот, 1 бронз</t>
  </si>
  <si>
    <t>Болотских Максим - Бобриков С.Н. - 1 золот. 1 бронз</t>
  </si>
  <si>
    <t>Бондаренко Вячеслав – Воронеж - Кочетов В.П. - 1 бронз</t>
  </si>
  <si>
    <t>Боровская Марина - Бобриков С.Н. - 1 серебр</t>
  </si>
  <si>
    <t>Бузань Александр – Воронеж - Кочетов В.П. - 1 золот, 1 бронз</t>
  </si>
  <si>
    <t>Бутенко Алексапндр - Санкт-Петербург - Брежнев А.Н. -  1 золот</t>
  </si>
  <si>
    <t>Бычков Юрий - Санкт-Петербург - Брежнев А.Н. -  1 бронз</t>
  </si>
  <si>
    <t>Ватницкий Алексей - Санкт-Петербург - Брежнев А.Н. -  1 золот</t>
  </si>
  <si>
    <t>Вепхвадзе Дима – Курск - Коршунов О.С. -  1 бронз</t>
  </si>
  <si>
    <t>Вялых Иван – Курск - Щепихин А.А. -  1 золот</t>
  </si>
  <si>
    <t>Герне Глеб  (Курск, Пьянков А.Н.,Демидов А.В.) - 1 серебр, 1 бронз</t>
  </si>
  <si>
    <t>Головин Давид – Губкин - Бобриков С.Н. - 1 золот, 1 серебр</t>
  </si>
  <si>
    <t>Гречихин Игорь – Курск - Пуляев А.И. -  1 бронз</t>
  </si>
  <si>
    <t>Девянин Кирилл – Курск - Щепихин А.А. - 1 золот</t>
  </si>
  <si>
    <t>Дмитриева Алеся – Губкин - Бобриков С.Н. - 1 бронз</t>
  </si>
  <si>
    <t>Домшина Дарья Андреевна – Воронеж - Кочетов В.П. - 1 золот</t>
  </si>
  <si>
    <t>Дрынкин Никита – Воронеж - Кочетов В.П. - 1 золот, 1 серебр</t>
  </si>
  <si>
    <t>Дудин Платон - Санкт-Петербург - Брежнев А.Н. - 1 золот</t>
  </si>
  <si>
    <t>Ерёмина Дарья  - Курск - Щепихин А.А. - 2 серебр</t>
  </si>
  <si>
    <t>Еремина София (Курск, Шепихин А.А) - 1 золот, 2 сереб, 1 бронз   </t>
  </si>
  <si>
    <t>Еськова Полина – Курск - Щепихин А.А. - 1 серебр</t>
  </si>
  <si>
    <t xml:space="preserve">Жиленкова Анна (Губкин, Бобриков С.Н.) - 1 золот, </t>
  </si>
  <si>
    <t>Зиненко Анастасия - Бобриков С.Н. - 1 золот, 1 серебр</t>
  </si>
  <si>
    <t>Злакотина Дарья – Курск - Коршунов А.С. - 1 серебр</t>
  </si>
  <si>
    <t>Иванишин Богдан - Санкт-Петербург - Брежнев А.Н. - 1 бронз</t>
  </si>
  <si>
    <t>Ишков Александр - Бобриков С.Н. - 1 серебр</t>
  </si>
  <si>
    <t>Климова Валерия – Курск - Пуляев А.И. - 1 золот, 1 серебр, 1 бронз</t>
  </si>
  <si>
    <t>Козлов Андрей – Воронеж - Кочетов В.П. - 1 бронз</t>
  </si>
  <si>
    <t>- Пермь - Фигильянтов А.П. - 1 бронз</t>
  </si>
  <si>
    <t>Косогов Николай – Курск - Щепихин А.А.  -1 серебр</t>
  </si>
  <si>
    <t>Кофанов Егор – Воронеж - Кочетов В.П. - 1 золот</t>
  </si>
  <si>
    <t>Коцубинский Арсений - Бобриков С.Н. - 1 золот</t>
  </si>
  <si>
    <t>Кочетов Степан (Губкин, Бобриков С.Н.) - 2 бронз</t>
  </si>
  <si>
    <t>Кравченко Александр – Курск - Коршунов О.С. - 1 бронз</t>
  </si>
  <si>
    <t>Кругляк Борис – Воронеж - Кочетов В.П. - 1 золот</t>
  </si>
  <si>
    <t>Лапшин Виктор (Губкин, Бобриков С.Н.) - 1 золот, 2 серебр, 1 бронз</t>
  </si>
  <si>
    <t>Леонов Андрей  (Курск, Пьянков А.Н.,Демидов А.В.) - 2 золот, 1 серебр, 3 бронз     </t>
  </si>
  <si>
    <t>Малыхина Мария – Курск - Щепихин А.А. - 1 золот</t>
  </si>
  <si>
    <t>Миклин Владислав – Пермь - Фигильянтов А.П. - 1 золот</t>
  </si>
  <si>
    <t>Митин Даниил – Губкин - Бобриков С.Н. - 2 золот, 2 бронз</t>
  </si>
  <si>
    <t>Молоков Захар – Курск - Щепихин А.А. - 4 золот</t>
  </si>
  <si>
    <t>Молоков Никита – Курск - Щепихин А.А. - 1 золот</t>
  </si>
  <si>
    <t>Неструев Мирослав  (Курск, Шепихин А.А) - 1 золот, 1 серебр. 4 бронз</t>
  </si>
  <si>
    <t>Нефедова Вика – Курск - Пуляев А.И. - 2 золот, 1 бронз                                                                             </t>
  </si>
  <si>
    <t>Низов Владимир – Воронеж - Кочетов В.П. - 1 бронз</t>
  </si>
  <si>
    <t>Носов Владислав – Воронеж - Кочетов В.П. - 1 бронз</t>
  </si>
  <si>
    <t>Осокин Федор – Пермь - Фигильянтов А.П. - 2 серебр</t>
  </si>
  <si>
    <t>Павленко Алина – Воронеж - Кочетов В.П. - 2 золот</t>
  </si>
  <si>
    <t>Павлова Олеся – Воронеж - Кочетов В.П. - 1 золот</t>
  </si>
  <si>
    <t>Петренко Максим  - Воронеж - Кочетов В.П. - 1 серебр</t>
  </si>
  <si>
    <t>Поликарпов Максим (Пермь, Фигильянтов А.П.) - 1 серебр, 3 бронз</t>
  </si>
  <si>
    <t>Пономарева Елизавета - Санкт-Петербург - Брежнев А.Н. - 1 серебр</t>
  </si>
  <si>
    <t>Попова Екатерина (Губкин, Бобриков С.Н.) - 1 золот, 1 серебр</t>
  </si>
  <si>
    <t>Пукаевич София Михайловна – Воронеж - Кочетов В.П. - 2 бронз</t>
  </si>
  <si>
    <t>Пшеничников-Орлов Дмитрий – Курск - Щепихин А.А. - 1 серебр</t>
  </si>
  <si>
    <t>Пятак Марк (Ст.Оскол, Клюкович А.С.) - 1 золот, 1 бронз</t>
  </si>
  <si>
    <t>Рагимова Рианна – Губкин - Бобриков С.Н. - 1 бронз</t>
  </si>
  <si>
    <t>Решетняк Артем – Курск - Щепихин А.А. -  1 золот, 1 серебр</t>
  </si>
  <si>
    <t xml:space="preserve">Решетняк Иван (Курск, Шепихин А.А) - 3 золот, 1 серебр </t>
  </si>
  <si>
    <t xml:space="preserve">Сазиков Андрей (Курск, Шепихин А.А) - 1 золот, 1 серебр, 1 бронз    </t>
  </si>
  <si>
    <t>Сапрыкин Константин – Воронеж - Кочетов В.П. - 1 серебр</t>
  </si>
  <si>
    <t>Скрипкина Варвара – Курск - Щепихин А.А. - 1 золот, 1 бронз</t>
  </si>
  <si>
    <t>Сотников Алексей – Курск - Щепихин А.А. - 1 золот, 1 серебр, 1 бронз</t>
  </si>
  <si>
    <t>Срывков Михаил (Курск, Коршунов О.С.) - 2 серебр  </t>
  </si>
  <si>
    <t>Сухин Александр – Ст Оскол – Бобриков – 1 бронз</t>
  </si>
  <si>
    <t>Таран Никита  - Курск - Щепихин А.А. - 2 бронз</t>
  </si>
  <si>
    <t>Тарима Никита - Санкт-Петербург - Брежнев А.Н. - 1 серебр</t>
  </si>
  <si>
    <t>Тевяшов Даниил – Курск - Щепихин А.А. - 1 серебр, 1 бронз</t>
  </si>
  <si>
    <t>Томачев Арсений – Курск - Щепихин А.А. - 1 золот, 1 бронз</t>
  </si>
  <si>
    <t>Торсунов Ярослав (Пермь, Фигильянтов А.П.) - 2 золот, 2 серебр</t>
  </si>
  <si>
    <t>Ульяненко Екатерина (Курск, Шепихин А.А).- 1 золот, 1 серебр, 2 бронз        </t>
  </si>
  <si>
    <t>Ульяненко Марина (Курск, Щепихин А.А) - 7 золот, 1 серебр</t>
  </si>
  <si>
    <t>Фадеев Илья – Курск - Щепихин А.А. - 1 золот</t>
  </si>
  <si>
    <t>Худин Александр – Курск - Щепихин А.А. - 1 серебр</t>
  </si>
  <si>
    <t>Ченцов Вячеслав – Губкин - Бобриков С.Н. - 1 бронз</t>
  </si>
  <si>
    <t>Черников Никита – Курск - Щепихин А.А. - 1 серебр</t>
  </si>
  <si>
    <t>Чернякова Арина - Бобриков С.Н. - 1 золот, 1 серебр, 1 бронз</t>
  </si>
  <si>
    <t>Чистяков Никита  (Курск, Пуляев А.И.) - 1 золот, 1 бронз</t>
  </si>
  <si>
    <t>Шилов Савелий – Пермь - Фигильянтов А.П. - 1 золот</t>
  </si>
  <si>
    <t>Шумаков Андрей – Курск - Пуляев А.И. - 1 серебр</t>
  </si>
  <si>
    <t>Щепихин Андрей – Курск - Щепихин А.А. - 1 золот</t>
  </si>
  <si>
    <t>Щипанов Ярослав (Курск, Пуляев А.И.) -3 золот, 1 серебр</t>
  </si>
  <si>
    <t>Митин Олег – Губкин - Бобриков С.Н. - 1 серебр</t>
  </si>
  <si>
    <t>Банько Даниил - Курск - щепихин А.А. - 1 бронз</t>
  </si>
  <si>
    <t>Оборин Сергей – Пермь - Фигильянтов А.П. - 1 золот</t>
  </si>
  <si>
    <t>Петров Иван – Курск - Пуляев А.И. - 1 серебр</t>
  </si>
  <si>
    <t>Поплавский Семен - Санкт-Петербург - Брежнев А.Н. - 1 серебр</t>
  </si>
  <si>
    <t>Пятак Ирина - Ст. Оскол - Бобриков С.н. -  1бронз</t>
  </si>
  <si>
    <t>Терехов Никита – Курск - Пуляев А.И. - 1 серебр, 2 бронз</t>
  </si>
  <si>
    <t>Федяев Денис – Курск - Щепихин А.А. - 1 бронз</t>
  </si>
  <si>
    <t>Хмельницкий Ярослав- Курск - Щепихин А.А. - 1 золот</t>
  </si>
  <si>
    <t>Холодов Егор – Курск - Щепихин А.А. - 1 серебр</t>
  </si>
  <si>
    <t>Шахов Михаил - Ст. Оскол - Юоюриков - 2 серебр</t>
  </si>
  <si>
    <t>Шерстникова Кира - Воронеж - Кочетов В.П. - 2 серебр</t>
  </si>
  <si>
    <t>Низов Дмитрий (Воронеж, Кочетов В.П.) – 3 золот</t>
  </si>
  <si>
    <t>Бухтоярова Екатерина  - Воронеж - Кочетов В.П. - 2 золот</t>
  </si>
  <si>
    <t>Корягин Антон - Пермь - Фигильянтов А.П. - 1 бронз</t>
  </si>
  <si>
    <t>Кузнецова Анна - Курск - Щепихин - 1 бронз</t>
  </si>
  <si>
    <t>Чаплыгин Артем (Курск, Щепихин А.А) - 3 золот, 2 серебр, 1 бронз</t>
  </si>
  <si>
    <t xml:space="preserve">Решетняк Иван (Курск, Щепихин А.А) - 3 золот, 1 серебр </t>
  </si>
  <si>
    <t>Еремин Павел (Курск, Щепихин А.А) - 2 золот, 4 серебр, 1 бронз</t>
  </si>
  <si>
    <t>Алименко Александр (Курск, Щепихин А.А) - 2 золот, 3 серебр</t>
  </si>
  <si>
    <t>Поляков Владимир (Курск, Щепихин А.А) - 2 золот</t>
  </si>
  <si>
    <t>Еремина София (Курск, Щепихин А.А) - 1 золот, 2 сереб, 1 бронз   </t>
  </si>
  <si>
    <t>Аболмасов Матвей  (Курск, Щепихин А.А) -1 золот, 1 серебр, 6 бронз    </t>
  </si>
  <si>
    <t xml:space="preserve">Сазиков Андрей (Курск, Щепихин А.А) - 1 золот, 1 серебр, 1 бронз    </t>
  </si>
  <si>
    <t xml:space="preserve">Шевчук Даниил (Курск, Щепихин А.А) - 1 золот, 1 серебр </t>
  </si>
  <si>
    <t>Алименко Екатерина (Курск, Щепихин А.А) - 1 серебр, 2 бронз    </t>
  </si>
  <si>
    <t>Банько Даниил - Курск - Щепихин А.А. - 1 бронз</t>
  </si>
  <si>
    <t>Чередниченко София  (Курск, Щепихин А.А) - 2 бронз                    </t>
  </si>
  <si>
    <t>26 место</t>
  </si>
  <si>
    <t>27 место</t>
  </si>
  <si>
    <t>28 место</t>
  </si>
  <si>
    <t>29 место</t>
  </si>
  <si>
    <t>30 место</t>
  </si>
  <si>
    <t>31 место</t>
  </si>
  <si>
    <r>
      <rPr>
        <b/>
        <sz val="10"/>
        <rFont val="Arial"/>
        <family val="2"/>
        <charset val="204"/>
      </rPr>
      <t>Итоговый Рейтинг победителей и призеров поекта ФТА "ВЕРШИНА 2021-2022"</t>
    </r>
    <r>
      <rPr>
        <sz val="10"/>
        <rFont val="Arial"/>
        <family val="2"/>
      </rPr>
      <t xml:space="preserve"> </t>
    </r>
  </si>
  <si>
    <t>По алфавиту - победители и призеры поекта ФТА "ВЕРШИНА 2021-2022"</t>
  </si>
  <si>
    <t>Ульяненко Екатерина (Курск, Щепихин А.А).- 1 золот, 1 серебр, 4 бронз   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</si>
</sst>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руб.-419];[Red]\-#,##0.00\ [$руб.-419]"/>
    <numFmt numFmtId="165" formatCode="000"/>
  </numFmts>
  <fonts count="34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i/>
      <u/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Mangal"/>
      <family val="2"/>
    </font>
    <font>
      <sz val="10"/>
      <name val="Arial"/>
      <family val="1"/>
    </font>
    <font>
      <sz val="11"/>
      <name val="Calibri"/>
      <family val="2"/>
    </font>
    <font>
      <sz val="10"/>
      <color indexed="8"/>
      <name val="Arial"/>
      <family val="2"/>
    </font>
    <font>
      <b/>
      <sz val="12"/>
      <color indexed="56"/>
      <name val="Droid Sans"/>
      <family val="2"/>
    </font>
    <font>
      <sz val="11"/>
      <color indexed="8"/>
      <name val="Calibri"/>
      <family val="2"/>
    </font>
    <font>
      <sz val="10"/>
      <name val="Tahoma"/>
      <family val="1"/>
    </font>
    <font>
      <sz val="10"/>
      <color indexed="8"/>
      <name val="Tahoma"/>
      <family val="1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313739"/>
      <name val="Droid Sans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1"/>
      <charset val="204"/>
    </font>
    <font>
      <b/>
      <sz val="12"/>
      <color rgb="FF313739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19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E6E6FF"/>
        <bgColor rgb="FFCFE7F5"/>
      </patternFill>
    </fill>
    <fill>
      <patternFill patternType="solid">
        <fgColor rgb="FFCC9900"/>
        <bgColor rgb="FF996600"/>
      </patternFill>
    </fill>
    <fill>
      <patternFill patternType="solid">
        <fgColor rgb="FFFFFF00"/>
        <bgColor rgb="FFFFF200"/>
      </patternFill>
    </fill>
    <fill>
      <patternFill patternType="solid">
        <fgColor rgb="FFDDDDDD"/>
        <bgColor rgb="FFCFE7F5"/>
      </patternFill>
    </fill>
    <fill>
      <patternFill patternType="solid">
        <fgColor rgb="FFCFE7F5"/>
        <bgColor rgb="FFE6E6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0" fontId="7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Protection="0">
      <alignment textRotation="90"/>
    </xf>
    <xf numFmtId="0" fontId="8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6" fillId="10" borderId="1" applyNumberFormat="0" applyAlignment="0" applyProtection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2" xfId="0" applyFont="1" applyBorder="1"/>
    <xf numFmtId="165" fontId="0" fillId="0" borderId="2" xfId="0" applyNumberFormat="1" applyFont="1" applyBorder="1"/>
    <xf numFmtId="0" fontId="0" fillId="0" borderId="0" xfId="0" applyFont="1"/>
    <xf numFmtId="49" fontId="0" fillId="0" borderId="0" xfId="0" applyNumberFormat="1" applyAlignment="1">
      <alignment horizontal="center"/>
    </xf>
    <xf numFmtId="165" fontId="0" fillId="0" borderId="2" xfId="0" applyNumberFormat="1" applyBorder="1"/>
    <xf numFmtId="165" fontId="17" fillId="0" borderId="3" xfId="0" applyNumberFormat="1" applyFont="1" applyBorder="1"/>
    <xf numFmtId="0" fontId="21" fillId="0" borderId="2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1" fillId="0" borderId="2" xfId="0" applyFont="1" applyBorder="1"/>
    <xf numFmtId="0" fontId="16" fillId="0" borderId="2" xfId="0" applyFont="1" applyBorder="1"/>
    <xf numFmtId="0" fontId="18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49" fontId="24" fillId="0" borderId="4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0" fillId="0" borderId="8" xfId="24" applyFont="1" applyFill="1" applyBorder="1" applyAlignment="1" applyProtection="1">
      <alignment horizontal="center" vertical="center"/>
    </xf>
    <xf numFmtId="0" fontId="0" fillId="0" borderId="9" xfId="24" applyFont="1" applyFill="1" applyBorder="1" applyAlignment="1" applyProtection="1">
      <alignment horizontal="center" vertical="center"/>
    </xf>
    <xf numFmtId="49" fontId="28" fillId="0" borderId="0" xfId="0" applyNumberFormat="1" applyFont="1" applyAlignment="1">
      <alignment horizontal="center"/>
    </xf>
    <xf numFmtId="0" fontId="27" fillId="0" borderId="1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5" fillId="7" borderId="12" xfId="7" applyFont="1" applyBorder="1" applyAlignment="1" applyProtection="1">
      <alignment horizontal="center"/>
    </xf>
    <xf numFmtId="0" fontId="25" fillId="4" borderId="8" xfId="8" applyFont="1" applyBorder="1" applyAlignment="1" applyProtection="1">
      <alignment horizontal="center"/>
    </xf>
    <xf numFmtId="0" fontId="25" fillId="8" borderId="9" xfId="9" applyFont="1" applyBorder="1" applyAlignment="1" applyProtection="1">
      <alignment horizontal="center"/>
    </xf>
    <xf numFmtId="0" fontId="25" fillId="7" borderId="13" xfId="7" applyFont="1" applyBorder="1" applyAlignment="1" applyProtection="1">
      <alignment horizontal="center"/>
    </xf>
    <xf numFmtId="0" fontId="25" fillId="4" borderId="14" xfId="8" applyFont="1" applyBorder="1" applyAlignment="1" applyProtection="1">
      <alignment horizontal="center"/>
    </xf>
    <xf numFmtId="0" fontId="25" fillId="8" borderId="15" xfId="9" applyFont="1" applyBorder="1" applyAlignment="1" applyProtection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/>
    <xf numFmtId="165" fontId="0" fillId="0" borderId="0" xfId="0" applyNumberFormat="1" applyFill="1" applyBorder="1" applyAlignment="1">
      <alignment horizontal="left"/>
    </xf>
    <xf numFmtId="0" fontId="0" fillId="13" borderId="8" xfId="0" applyFill="1" applyBorder="1" applyAlignment="1">
      <alignment horizontal="left"/>
    </xf>
    <xf numFmtId="165" fontId="0" fillId="15" borderId="8" xfId="0" applyNumberFormat="1" applyFill="1" applyBorder="1"/>
    <xf numFmtId="0" fontId="0" fillId="0" borderId="8" xfId="0" applyBorder="1"/>
    <xf numFmtId="0" fontId="0" fillId="14" borderId="8" xfId="0" applyFill="1" applyBorder="1" applyAlignment="1">
      <alignment horizontal="left"/>
    </xf>
    <xf numFmtId="0" fontId="0" fillId="12" borderId="8" xfId="0" applyFill="1" applyBorder="1" applyAlignment="1">
      <alignment horizontal="left"/>
    </xf>
    <xf numFmtId="165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27" fillId="0" borderId="0" xfId="0" applyFont="1" applyAlignment="1">
      <alignment horizontal="center"/>
    </xf>
    <xf numFmtId="0" fontId="0" fillId="17" borderId="0" xfId="0" applyFill="1"/>
    <xf numFmtId="0" fontId="0" fillId="16" borderId="0" xfId="0" applyFill="1"/>
    <xf numFmtId="0" fontId="0" fillId="18" borderId="0" xfId="0" applyFill="1"/>
    <xf numFmtId="0" fontId="32" fillId="18" borderId="0" xfId="0" applyFont="1" applyFill="1" applyAlignment="1">
      <alignment vertical="center"/>
    </xf>
    <xf numFmtId="0" fontId="32" fillId="17" borderId="0" xfId="0" applyFont="1" applyFill="1" applyAlignment="1">
      <alignment vertical="center"/>
    </xf>
    <xf numFmtId="0" fontId="32" fillId="17" borderId="0" xfId="0" applyFont="1" applyFill="1"/>
    <xf numFmtId="0" fontId="24" fillId="18" borderId="0" xfId="0" applyFont="1" applyFill="1"/>
    <xf numFmtId="0" fontId="33" fillId="18" borderId="0" xfId="0" applyFont="1" applyFill="1"/>
    <xf numFmtId="0" fontId="32" fillId="18" borderId="0" xfId="0" applyFont="1" applyFill="1"/>
    <xf numFmtId="0" fontId="24" fillId="17" borderId="0" xfId="0" applyFont="1" applyFill="1"/>
    <xf numFmtId="0" fontId="31" fillId="18" borderId="0" xfId="0" applyFont="1" applyFill="1"/>
    <xf numFmtId="0" fontId="25" fillId="11" borderId="4" xfId="0" applyFont="1" applyFill="1" applyBorder="1" applyAlignment="1">
      <alignment horizontal="center"/>
    </xf>
    <xf numFmtId="0" fontId="26" fillId="11" borderId="6" xfId="0" applyFont="1" applyFill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/>
    </xf>
    <xf numFmtId="0" fontId="25" fillId="11" borderId="5" xfId="0" applyFont="1" applyFill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28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0" fillId="0" borderId="0" xfId="0" applyFill="1" applyBorder="1"/>
  </cellXfs>
  <cellStyles count="26">
    <cellStyle name="Accent" xfId="1"/>
    <cellStyle name="Accent 1" xfId="2"/>
    <cellStyle name="Accent 2" xfId="3"/>
    <cellStyle name="Accent 3" xfId="4"/>
    <cellStyle name="Bad" xfId="5"/>
    <cellStyle name="Error" xfId="6"/>
    <cellStyle name="Excel_CondFormat_1_1_1" xfId="7"/>
    <cellStyle name="Excel_CondFormat_1_1_2" xfId="8"/>
    <cellStyle name="Excel_CondFormat_1_1_3" xfId="9"/>
    <cellStyle name="Footnote" xfId="10"/>
    <cellStyle name="Good" xfId="11"/>
    <cellStyle name="Heading" xfId="12"/>
    <cellStyle name="Heading 1" xfId="13"/>
    <cellStyle name="Heading 2" xfId="14"/>
    <cellStyle name="Heading1" xfId="15"/>
    <cellStyle name="Hyperlink" xfId="16"/>
    <cellStyle name="Neutral" xfId="17"/>
    <cellStyle name="Note" xfId="18"/>
    <cellStyle name="Result" xfId="19"/>
    <cellStyle name="Result2" xfId="20"/>
    <cellStyle name="Status" xfId="21"/>
    <cellStyle name="Text" xfId="22"/>
    <cellStyle name="Warning" xfId="23"/>
    <cellStyle name="Безымянный1" xfId="24"/>
    <cellStyle name="Обычный" xfId="0" builtinId="0"/>
    <cellStyle name="Обычный 4" xfId="25"/>
  </cellStyles>
  <dxfs count="7">
    <dxf>
      <font>
        <color theme="0"/>
      </font>
      <fill>
        <patternFill>
          <bgColor theme="0"/>
        </patternFill>
      </fill>
    </dxf>
    <dxf>
      <font>
        <sz val="11"/>
        <color rgb="FF000000"/>
      </font>
      <fill>
        <patternFill>
          <bgColor rgb="FFCC9900"/>
        </patternFill>
      </fill>
    </dxf>
    <dxf>
      <font>
        <sz val="11"/>
        <color rgb="FF000000"/>
      </font>
      <fill>
        <patternFill>
          <bgColor rgb="FFDDDDDD"/>
        </patternFill>
      </fill>
    </dxf>
    <dxf>
      <font>
        <sz val="11"/>
        <color rgb="FF000000"/>
      </font>
      <fill>
        <patternFill>
          <bgColor rgb="FFFF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19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7"/>
          <bgColor indexed="3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EE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CC9900"/>
      <rgbColor rgb="00FF3333"/>
      <rgbColor rgb="00666699"/>
      <rgbColor rgb="00969696"/>
      <rgbColor rgb="00313739"/>
      <rgbColor rgb="00339966"/>
      <rgbColor rgb="00003300"/>
      <rgbColor rgb="002E3436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5"/>
  <sheetViews>
    <sheetView topLeftCell="A22" zoomScaleNormal="100" workbookViewId="0">
      <selection activeCell="F41" sqref="F41"/>
    </sheetView>
  </sheetViews>
  <sheetFormatPr defaultColWidth="11.5703125" defaultRowHeight="12.75"/>
  <cols>
    <col min="1" max="1" width="22.42578125" style="1" customWidth="1"/>
    <col min="2" max="2" width="9.7109375" style="5" customWidth="1"/>
    <col min="3" max="3" width="6.140625" style="5" customWidth="1"/>
    <col min="4" max="5" width="5.140625" customWidth="1"/>
    <col min="6" max="6" width="5.85546875" customWidth="1"/>
    <col min="7" max="15" width="5.140625" style="1" customWidth="1"/>
    <col min="16" max="16" width="5.140625" customWidth="1"/>
    <col min="17" max="58" width="5.140625" style="1" customWidth="1"/>
    <col min="59" max="61" width="5.140625" customWidth="1"/>
    <col min="62" max="62" width="5.7109375" customWidth="1"/>
  </cols>
  <sheetData>
    <row r="1" spans="1:36" ht="16.5" thickTop="1" thickBot="1">
      <c r="A1" s="56" t="s">
        <v>39</v>
      </c>
      <c r="B1" s="53" t="s">
        <v>1</v>
      </c>
      <c r="C1" s="16"/>
      <c r="D1" s="54">
        <v>1</v>
      </c>
      <c r="E1" s="54"/>
      <c r="F1" s="54"/>
      <c r="G1" s="51">
        <v>2</v>
      </c>
      <c r="H1" s="51"/>
      <c r="I1" s="51"/>
      <c r="J1" s="51">
        <v>3</v>
      </c>
      <c r="K1" s="51"/>
      <c r="L1" s="51"/>
      <c r="M1" s="51">
        <v>4</v>
      </c>
      <c r="N1" s="51"/>
      <c r="O1" s="51"/>
      <c r="P1" s="51">
        <v>5</v>
      </c>
      <c r="Q1" s="51"/>
      <c r="R1" s="51"/>
      <c r="S1" s="51">
        <v>6</v>
      </c>
      <c r="T1" s="51"/>
      <c r="U1" s="51"/>
      <c r="V1" s="51">
        <v>7</v>
      </c>
      <c r="W1" s="51"/>
      <c r="X1" s="51"/>
      <c r="Y1" s="51">
        <v>8</v>
      </c>
      <c r="Z1" s="51"/>
      <c r="AA1" s="51"/>
      <c r="AB1" s="51">
        <v>9</v>
      </c>
      <c r="AC1" s="51"/>
      <c r="AD1" s="51"/>
      <c r="AE1" s="51">
        <v>10</v>
      </c>
      <c r="AF1" s="51"/>
      <c r="AG1" s="51"/>
      <c r="AH1" s="51">
        <v>11</v>
      </c>
      <c r="AI1" s="51"/>
      <c r="AJ1" s="51"/>
    </row>
    <row r="2" spans="1:36" ht="36.4" customHeight="1" thickTop="1">
      <c r="A2" s="56"/>
      <c r="B2" s="53"/>
      <c r="C2" s="16" t="s">
        <v>40</v>
      </c>
      <c r="D2" s="52" t="str">
        <f ca="1">CONCATENATE(INDIRECT(ADDRESS(D1,2,2,,"CLUBS")))</f>
        <v>КРО ФТА</v>
      </c>
      <c r="E2" s="52"/>
      <c r="F2" s="52" t="e">
        <f ca="1">CONCATENATE(INDIRECT(ADDRESS(F1+172,2,1,,"LIST")))</f>
        <v>#REF!</v>
      </c>
      <c r="G2" s="52" t="str">
        <f ca="1">CONCATENATE(INDIRECT(ADDRESS(G1,2,2,,"CLUBS")))</f>
        <v>БеКСАй</v>
      </c>
      <c r="H2" s="52"/>
      <c r="I2" s="52" t="e">
        <f ca="1">CONCATENATE(INDIRECT(ADDRESS(I1+172,2,1,,"LIST")))</f>
        <v>#REF!</v>
      </c>
      <c r="J2" s="52" t="str">
        <f ca="1">CONCATENATE(INDIRECT(ADDRESS(J1,2,2,,"CLUBS")))</f>
        <v xml:space="preserve">Буюкан, ФСА </v>
      </c>
      <c r="K2" s="52"/>
      <c r="L2" s="52" t="e">
        <f ca="1">CONCATENATE(INDIRECT(ADDRESS(L1+172,2,1,,"LIST")))</f>
        <v>#REF!</v>
      </c>
      <c r="M2" s="52" t="str">
        <f ca="1">CONCATENATE(INDIRECT(ADDRESS(M1,2,2,,"CLUBS")))</f>
        <v>ВРО ФТА</v>
      </c>
      <c r="N2" s="52"/>
      <c r="O2" s="52" t="e">
        <f ca="1">CONCATENATE(INDIRECT(ADDRESS(O1+172,2,1,,"LIST")))</f>
        <v>#REF!</v>
      </c>
      <c r="P2" s="52" t="str">
        <f ca="1">CONCATENATE(INDIRECT(ADDRESS(P1,2,2,,"CLUBS")))</f>
        <v>Красная Панда ФСА</v>
      </c>
      <c r="Q2" s="52"/>
      <c r="R2" s="52" t="e">
        <f ca="1">CONCATENATE(INDIRECT(ADDRESS(R1+172,2,1,,"LIST")))</f>
        <v>#REF!</v>
      </c>
      <c r="S2" s="52" t="str">
        <f ca="1">CONCATENATE(INDIRECT(ADDRESS(S1,2,2,,"CLUBS")))</f>
        <v>Кадзе Но Рю</v>
      </c>
      <c r="T2" s="52"/>
      <c r="U2" s="52" t="e">
        <f ca="1">CONCATENATE(INDIRECT(ADDRESS(U1+172,2,1,,"LIST")))</f>
        <v>#REF!</v>
      </c>
      <c r="V2" s="52" t="str">
        <f ca="1">CONCATENATE(INDIRECT(ADDRESS(V1,2,2,,"CLUBS")))</f>
        <v>БРО ФТА</v>
      </c>
      <c r="W2" s="52"/>
      <c r="X2" s="52" t="e">
        <f ca="1">CONCATENATE(INDIRECT(ADDRESS(X1+172,2,1,,"LIST")))</f>
        <v>#REF!</v>
      </c>
      <c r="Y2" s="52" t="str">
        <f ca="1">CONCATENATE(INDIRECT(ADDRESS(Y1,2,2,,"CLUBS")))</f>
        <v>МРО ФТА</v>
      </c>
      <c r="Z2" s="52"/>
      <c r="AA2" s="52" t="e">
        <f ca="1">CONCATENATE(INDIRECT(ADDRESS(AA1+172,2,1,,"LIST")))</f>
        <v>#REF!</v>
      </c>
      <c r="AB2" s="52" t="str">
        <f ca="1">CONCATENATE(INDIRECT(ADDRESS(AB1,2,2,,"CLUBS")))</f>
        <v>Орел</v>
      </c>
      <c r="AC2" s="52"/>
      <c r="AD2" s="52" t="e">
        <f ca="1">CONCATENATE(INDIRECT(ADDRESS(AD1+172,2,1,,"LIST")))</f>
        <v>#REF!</v>
      </c>
      <c r="AE2" s="52" t="str">
        <f ca="1">CONCATENATE(INDIRECT(ADDRESS(AE1,2,2,,"CLUBS")))</f>
        <v>ЛРО ФТА</v>
      </c>
      <c r="AF2" s="52"/>
      <c r="AG2" s="52" t="e">
        <f ca="1">CONCATENATE(INDIRECT(ADDRESS(AG1+172,2,1,,"LIST")))</f>
        <v>#REF!</v>
      </c>
      <c r="AH2" s="52" t="str">
        <f ca="1">CONCATENATE(INDIRECT(ADDRESS(AH1,2,2,,"CLUBS")))</f>
        <v>ФАБО</v>
      </c>
      <c r="AI2" s="52"/>
      <c r="AJ2" s="52" t="e">
        <f ca="1">CONCATENATE(INDIRECT(ADDRESS(AJ1+172,2,1,,"LIST")))</f>
        <v>#REF!</v>
      </c>
    </row>
    <row r="3" spans="1:36" ht="15.75">
      <c r="A3" s="57" t="s">
        <v>41</v>
      </c>
      <c r="B3" s="17" t="s">
        <v>42</v>
      </c>
      <c r="C3" s="17" t="s">
        <v>43</v>
      </c>
      <c r="D3" s="18" t="str">
        <f ca="1">IF(RESULTS!$D$4=$D$2, 1, "")</f>
        <v/>
      </c>
      <c r="E3" s="18" t="str">
        <f ca="1">IF(RESULTS!$D$5=$D$2, 1, "")</f>
        <v/>
      </c>
      <c r="F3" s="19">
        <f ca="1">IF(RESULTS!$D$6=$D$2, 1, 0)+IF(RESULTS!$D$7=$D$2, 1, 0)</f>
        <v>0</v>
      </c>
      <c r="G3" s="18" t="str">
        <f ca="1">IF(RESULTS!$D$4=$G$2, 1, "")</f>
        <v/>
      </c>
      <c r="H3" s="18" t="str">
        <f ca="1">IF(RESULTS!$D$5=$G$2, 1, "")</f>
        <v/>
      </c>
      <c r="I3" s="19">
        <f ca="1">IF(RESULTS!$D$6=$G$2, 1, 0)+IF(RESULTS!$D$7=$G$2, 1, 0)</f>
        <v>0</v>
      </c>
      <c r="J3" s="18" t="str">
        <f ca="1">IF(RESULTS!$D$4=$J$2, 1, "")</f>
        <v/>
      </c>
      <c r="K3" s="18" t="str">
        <f ca="1">IF(RESULTS!$D$5=$J$2, 1, "")</f>
        <v/>
      </c>
      <c r="L3" s="19">
        <f ca="1">IF(RESULTS!$D$6=$J$2, 1, 0)+IF(RESULTS!$D$7=$J$2, 1, 0)</f>
        <v>0</v>
      </c>
      <c r="M3" s="18" t="str">
        <f ca="1">IF(RESULTS!$D$4=$M$2, 1, "")</f>
        <v/>
      </c>
      <c r="N3" s="18" t="str">
        <f ca="1">IF(RESULTS!$D$5=$M$2, 1, "")</f>
        <v/>
      </c>
      <c r="O3" s="19">
        <f ca="1">IF(RESULTS!$D$6=$M$2, 1, 0)+IF(RESULTS!$D$7=$M$2, 1, 0)</f>
        <v>0</v>
      </c>
      <c r="P3" s="18" t="str">
        <f ca="1">IF(RESULTS!$D$4=$P$2, 1, "")</f>
        <v/>
      </c>
      <c r="Q3" s="18" t="str">
        <f ca="1">IF(RESULTS!$D$5=$P$2, 1, "")</f>
        <v/>
      </c>
      <c r="R3" s="19">
        <f ca="1">IF(RESULTS!$D$6=$P$2, 1, 0)+IF(RESULTS!$D$7=$P$2, 1, 0)</f>
        <v>0</v>
      </c>
      <c r="S3" s="18" t="str">
        <f ca="1">IF(RESULTS!$D$4=$S$2, 1, "")</f>
        <v/>
      </c>
      <c r="T3" s="18" t="str">
        <f ca="1">IF(RESULTS!$D$5=$S$2, 1, "")</f>
        <v/>
      </c>
      <c r="U3" s="19">
        <f ca="1">IF(RESULTS!$D$6=$S$2, 1, 0)+IF(RESULTS!$D$7=$S$2, 1, 0)</f>
        <v>0</v>
      </c>
      <c r="V3" s="18" t="str">
        <f ca="1">IF(RESULTS!$D$4=$V$2, 1, "")</f>
        <v/>
      </c>
      <c r="W3" s="18" t="str">
        <f ca="1">IF(RESULTS!$D$5=$V$2, 1, "")</f>
        <v/>
      </c>
      <c r="X3" s="19">
        <f ca="1">IF(RESULTS!$D$6=$V$2, 1, 0)+IF(RESULTS!$D$7=$V$2, 1, 0)</f>
        <v>0</v>
      </c>
      <c r="Y3" s="18" t="str">
        <f ca="1">IF(RESULTS!$D$4=$Y$2, 1, "")</f>
        <v/>
      </c>
      <c r="Z3" s="18" t="str">
        <f ca="1">IF(RESULTS!$D$5=$Y$2, 1, "")</f>
        <v/>
      </c>
      <c r="AA3" s="19">
        <f ca="1">IF(RESULTS!$D$6=$Y$2, 1, 0)+IF(RESULTS!$D$7=$Y$2, 1, 0)</f>
        <v>0</v>
      </c>
      <c r="AB3" s="18" t="str">
        <f ca="1">IF(RESULTS!$D$4=$AB$2, 1, "")</f>
        <v/>
      </c>
      <c r="AC3" s="18" t="str">
        <f ca="1">IF(RESULTS!$D$5=$AB$2, 1, "")</f>
        <v/>
      </c>
      <c r="AD3" s="19">
        <f ca="1">IF(RESULTS!$D$6=$AB$2, 1, 0)+IF(RESULTS!$D$7=$AB$2, 1, 0)</f>
        <v>0</v>
      </c>
      <c r="AE3" s="18" t="str">
        <f ca="1">IF(RESULTS!$D$4=$AE$2, 1, "")</f>
        <v/>
      </c>
      <c r="AF3" s="18" t="str">
        <f ca="1">IF(RESULTS!$D$5=$AE$2, 1, "")</f>
        <v/>
      </c>
      <c r="AG3" s="19">
        <f ca="1">IF(RESULTS!$D$6=$AE$2, 1, 0)+IF(RESULTS!$D$7=$AE$2, 1, 0)</f>
        <v>0</v>
      </c>
      <c r="AH3" s="18" t="str">
        <f ca="1">IF(RESULTS!$D$4=$AH$2, 1, "")</f>
        <v/>
      </c>
      <c r="AI3" s="18" t="str">
        <f ca="1">IF(RESULTS!$D$5=$AH$2, 1, "")</f>
        <v/>
      </c>
      <c r="AJ3" s="19">
        <f ca="1">IF(RESULTS!$D$6=$AH$2, 1, 0)+IF(RESULTS!$D$7=$AH$2, 1, 0)</f>
        <v>0</v>
      </c>
    </row>
    <row r="4" spans="1:36" ht="15.75">
      <c r="A4" s="55"/>
      <c r="B4" s="17" t="s">
        <v>42</v>
      </c>
      <c r="C4" s="17" t="s">
        <v>44</v>
      </c>
      <c r="D4" s="18" t="str">
        <f ca="1">IF(RESULTS!$D$9=$D$2, 1, "")</f>
        <v/>
      </c>
      <c r="E4" s="18" t="str">
        <f ca="1">IF(RESULTS!$D$10=$D$2, 1, "")</f>
        <v/>
      </c>
      <c r="F4" s="19">
        <f ca="1">IF(RESULTS!$D$11=$D$2, 1, 0)+IF(RESULTS!$D$12=$D$2, 1, 0)</f>
        <v>0</v>
      </c>
      <c r="G4" s="18" t="str">
        <f ca="1">IF(RESULTS!$D$9=$G$2, 1, "")</f>
        <v/>
      </c>
      <c r="H4" s="18" t="str">
        <f ca="1">IF(RESULTS!$D$10=$G$2, 1, "")</f>
        <v/>
      </c>
      <c r="I4" s="19">
        <f ca="1">IF(RESULTS!$D$11=$G$2, 1, 0)+IF(RESULTS!$D$12=$G$2, 1, 0)</f>
        <v>0</v>
      </c>
      <c r="J4" s="18" t="str">
        <f ca="1">IF(RESULTS!$D$9=$J$2, 1, "")</f>
        <v/>
      </c>
      <c r="K4" s="18" t="str">
        <f ca="1">IF(RESULTS!$D$10=$J$2, 1, "")</f>
        <v/>
      </c>
      <c r="L4" s="19">
        <f ca="1">IF(RESULTS!$D$11=$J$2, 1, 0)+IF(RESULTS!$D$12=$J$2, 1, 0)</f>
        <v>0</v>
      </c>
      <c r="M4" s="18" t="str">
        <f ca="1">IF(RESULTS!$D$9=$M$2, 1, "")</f>
        <v/>
      </c>
      <c r="N4" s="18" t="str">
        <f ca="1">IF(RESULTS!$D$10=$M$2, 1, "")</f>
        <v/>
      </c>
      <c r="O4" s="19">
        <f ca="1">IF(RESULTS!$D$11=$M$2, 1, 0)+IF(RESULTS!$D$12=$M$2, 1, 0)</f>
        <v>0</v>
      </c>
      <c r="P4" s="18" t="str">
        <f ca="1">IF(RESULTS!$D$9=$P$2, 1, "")</f>
        <v/>
      </c>
      <c r="Q4" s="18" t="str">
        <f ca="1">IF(RESULTS!$D$10=$P$2, 1, "")</f>
        <v/>
      </c>
      <c r="R4" s="19">
        <f ca="1">IF(RESULTS!$D$11=$P$2, 1, 0)+IF(RESULTS!$D$12=$P$2, 1, 0)</f>
        <v>0</v>
      </c>
      <c r="S4" s="18" t="str">
        <f ca="1">IF(RESULTS!$D$9=$S$2, 1, "")</f>
        <v/>
      </c>
      <c r="T4" s="18" t="str">
        <f ca="1">IF(RESULTS!$D$10=$S$2, 1, "")</f>
        <v/>
      </c>
      <c r="U4" s="19">
        <f ca="1">IF(RESULTS!$D$11=$S$2, 1, 0)+IF(RESULTS!$D$12=$S$2, 1, 0)</f>
        <v>0</v>
      </c>
      <c r="V4" s="18" t="str">
        <f ca="1">IF(RESULTS!$D$9=$V$2, 1, "")</f>
        <v/>
      </c>
      <c r="W4" s="18" t="str">
        <f ca="1">IF(RESULTS!$D$10=$V$2, 1, "")</f>
        <v/>
      </c>
      <c r="X4" s="19">
        <f ca="1">IF(RESULTS!$D$11=$V$2, 1, 0)+IF(RESULTS!$D$12=$V$2, 1, 0)</f>
        <v>0</v>
      </c>
      <c r="Y4" s="18" t="str">
        <f ca="1">IF(RESULTS!$D$9=$Y$2, 1, "")</f>
        <v/>
      </c>
      <c r="Z4" s="18" t="str">
        <f ca="1">IF(RESULTS!$D$10=$Y$2, 1, "")</f>
        <v/>
      </c>
      <c r="AA4" s="19">
        <f ca="1">IF(RESULTS!$D$11=$Y$2, 1, 0)+IF(RESULTS!$D$12=$Y$2, 1, 0)</f>
        <v>0</v>
      </c>
      <c r="AB4" s="18" t="str">
        <f ca="1">IF(RESULTS!$D$9=$AB$2, 1, "")</f>
        <v/>
      </c>
      <c r="AC4" s="18" t="str">
        <f ca="1">IF(RESULTS!$D$10=$AB$2, 1, "")</f>
        <v/>
      </c>
      <c r="AD4" s="19">
        <f ca="1">IF(RESULTS!$D$11=$AB$2, 1, 0)+IF(RESULTS!$D$12=$AB$2, 1, 0)</f>
        <v>0</v>
      </c>
      <c r="AE4" s="18" t="str">
        <f ca="1">IF(RESULTS!$D$9=$AE$2, 1, "")</f>
        <v/>
      </c>
      <c r="AF4" s="18" t="str">
        <f ca="1">IF(RESULTS!$D$10=$AE$2, 1, "")</f>
        <v/>
      </c>
      <c r="AG4" s="19">
        <f ca="1">IF(RESULTS!$D$11=$AE$2, 1, 0)+IF(RESULTS!$D$12=$AE$2, 1, 0)</f>
        <v>0</v>
      </c>
      <c r="AH4" s="18" t="str">
        <f ca="1">IF(RESULTS!$D$9=$AH$2, 1, "")</f>
        <v/>
      </c>
      <c r="AI4" s="18" t="str">
        <f ca="1">IF(RESULTS!$D$10=$AH$2, 1, "")</f>
        <v/>
      </c>
      <c r="AJ4" s="19">
        <f ca="1">IF(RESULTS!$D$11=$AH$2, 1, 0)+IF(RESULTS!$D$12=$AH$2, 1, 0)</f>
        <v>0</v>
      </c>
    </row>
    <row r="5" spans="1:36" ht="15.75">
      <c r="A5" s="55"/>
      <c r="B5" s="17" t="s">
        <v>45</v>
      </c>
      <c r="C5" s="17" t="s">
        <v>43</v>
      </c>
      <c r="D5" s="18" t="str">
        <f ca="1">IF(RESULTS!$D$14=$D$2, 1, "")</f>
        <v/>
      </c>
      <c r="E5" s="18" t="str">
        <f ca="1">IF(RESULTS!$D$15=$D$2, 1, "")</f>
        <v/>
      </c>
      <c r="F5" s="19">
        <f ca="1">IF(RESULTS!$D$16=$D$2, 1, 0)+IF(RESULTS!$D$17=$D$2, 1, 0)</f>
        <v>0</v>
      </c>
      <c r="G5" s="18" t="str">
        <f ca="1">IF(RESULTS!$D$14=$G$2, 1, "")</f>
        <v/>
      </c>
      <c r="H5" s="18" t="str">
        <f ca="1">IF(RESULTS!$D$15=$G$2, 1, "")</f>
        <v/>
      </c>
      <c r="I5" s="19">
        <f ca="1">IF(RESULTS!$D$16=$G$2, 1, 0)+IF(RESULTS!$D$17=$G$2, 1, 0)</f>
        <v>0</v>
      </c>
      <c r="J5" s="18" t="str">
        <f ca="1">IF(RESULTS!$D$14=$J$2, 1, "")</f>
        <v/>
      </c>
      <c r="K5" s="18" t="str">
        <f ca="1">IF(RESULTS!$D$15=$J$2, 1, "")</f>
        <v/>
      </c>
      <c r="L5" s="19">
        <f ca="1">IF(RESULTS!$D$16=$J$2, 1, 0)+IF(RESULTS!$D$17=$J$2, 1, 0)</f>
        <v>0</v>
      </c>
      <c r="M5" s="18" t="str">
        <f ca="1">IF(RESULTS!$D$14=$M$2, 1, "")</f>
        <v/>
      </c>
      <c r="N5" s="18" t="str">
        <f ca="1">IF(RESULTS!$D$15=$M$2, 1, "")</f>
        <v/>
      </c>
      <c r="O5" s="19">
        <f ca="1">IF(RESULTS!$D$16=$M$2, 1, 0)+IF(RESULTS!$D$17=$M$2, 1, 0)</f>
        <v>0</v>
      </c>
      <c r="P5" s="18" t="str">
        <f ca="1">IF(RESULTS!$D$14=$P$2, 1, "")</f>
        <v/>
      </c>
      <c r="Q5" s="18" t="str">
        <f ca="1">IF(RESULTS!$D$15=$P$2, 1, "")</f>
        <v/>
      </c>
      <c r="R5" s="19">
        <f ca="1">IF(RESULTS!$D$16=$P$2, 1, 0)+IF(RESULTS!$D$17=$P$2, 1, 0)</f>
        <v>0</v>
      </c>
      <c r="S5" s="18" t="str">
        <f ca="1">IF(RESULTS!$D$14=$S$2, 1, "")</f>
        <v/>
      </c>
      <c r="T5" s="18" t="str">
        <f ca="1">IF(RESULTS!$D$15=$S$2, 1, "")</f>
        <v/>
      </c>
      <c r="U5" s="19">
        <f ca="1">IF(RESULTS!$D$16=$S$2, 1, 0)+IF(RESULTS!$D$17=$S$2, 1, 0)</f>
        <v>0</v>
      </c>
      <c r="V5" s="18" t="str">
        <f ca="1">IF(RESULTS!$D$14=$V$2, 1, "")</f>
        <v/>
      </c>
      <c r="W5" s="18" t="str">
        <f ca="1">IF(RESULTS!$D$15=$V$2, 1, "")</f>
        <v/>
      </c>
      <c r="X5" s="19">
        <f ca="1">IF(RESULTS!$D$16=$V$2, 1, 0)+IF(RESULTS!$D$17=$V$2, 1, 0)</f>
        <v>0</v>
      </c>
      <c r="Y5" s="18" t="str">
        <f ca="1">IF(RESULTS!$D$14=$Y$2, 1, "")</f>
        <v/>
      </c>
      <c r="Z5" s="18" t="str">
        <f ca="1">IF(RESULTS!$D$15=$Y$2, 1, "")</f>
        <v/>
      </c>
      <c r="AA5" s="19">
        <f ca="1">IF(RESULTS!$D$16=$Y$2, 1, 0)+IF(RESULTS!$D$17=$Y$2, 1, 0)</f>
        <v>0</v>
      </c>
      <c r="AB5" s="18" t="str">
        <f ca="1">IF(RESULTS!$D$14=$AB$2, 1, "")</f>
        <v/>
      </c>
      <c r="AC5" s="18" t="str">
        <f ca="1">IF(RESULTS!$D$15=$AB$2, 1, "")</f>
        <v/>
      </c>
      <c r="AD5" s="19">
        <f ca="1">IF(RESULTS!$D$16=$AB$2, 1, 0)+IF(RESULTS!$D$17=$AB$2, 1, 0)</f>
        <v>0</v>
      </c>
      <c r="AE5" s="18" t="str">
        <f ca="1">IF(RESULTS!$D$14=$AE$2, 1, "")</f>
        <v/>
      </c>
      <c r="AF5" s="18" t="str">
        <f ca="1">IF(RESULTS!$D$15=$AE$2, 1, "")</f>
        <v/>
      </c>
      <c r="AG5" s="19">
        <f ca="1">IF(RESULTS!$D$16=$AE$2, 1, 0)+IF(RESULTS!$D$17=$AE$2, 1, 0)</f>
        <v>0</v>
      </c>
      <c r="AH5" s="18" t="str">
        <f ca="1">IF(RESULTS!$D$14=$AH$2, 1, "")</f>
        <v/>
      </c>
      <c r="AI5" s="18" t="str">
        <f ca="1">IF(RESULTS!$D$15=$AH$2, 1, "")</f>
        <v/>
      </c>
      <c r="AJ5" s="19">
        <f ca="1">IF(RESULTS!$D$16=$AH$2, 1, 0)+IF(RESULTS!$D$17=$AH$2, 1, 0)</f>
        <v>0</v>
      </c>
    </row>
    <row r="6" spans="1:36" ht="15.75">
      <c r="A6" s="55"/>
      <c r="B6" s="17" t="s">
        <v>45</v>
      </c>
      <c r="C6" s="17" t="s">
        <v>44</v>
      </c>
      <c r="D6" s="18" t="str">
        <f ca="1">IF(RESULTS!$D$19=$D$2, 1, "")</f>
        <v/>
      </c>
      <c r="E6" s="18" t="str">
        <f ca="1">IF(RESULTS!$D$20=$D$2, 1, "")</f>
        <v/>
      </c>
      <c r="F6" s="19">
        <f ca="1">IF(RESULTS!$D$21=$D$2, 1, 0)+IF(RESULTS!$D$22=$D$2, 1, 0)</f>
        <v>0</v>
      </c>
      <c r="G6" s="18" t="str">
        <f ca="1">IF(RESULTS!$D$19=$G$2, 1, "")</f>
        <v/>
      </c>
      <c r="H6" s="18" t="str">
        <f ca="1">IF(RESULTS!$D$20=$G$2, 1, "")</f>
        <v/>
      </c>
      <c r="I6" s="19">
        <f ca="1">IF(RESULTS!$D$21=$G$2, 1, 0)+IF(RESULTS!$D$22=$G$2, 1, 0)</f>
        <v>0</v>
      </c>
      <c r="J6" s="18" t="str">
        <f ca="1">IF(RESULTS!$D$19=$J$2, 1, "")</f>
        <v/>
      </c>
      <c r="K6" s="18" t="str">
        <f ca="1">IF(RESULTS!$D$20=$J$2, 1, "")</f>
        <v/>
      </c>
      <c r="L6" s="19">
        <f ca="1">IF(RESULTS!$D$21=$J$2, 1, 0)+IF(RESULTS!$D$22=$J$2, 1, 0)</f>
        <v>0</v>
      </c>
      <c r="M6" s="18" t="str">
        <f ca="1">IF(RESULTS!$D$19=$M$2, 1, "")</f>
        <v/>
      </c>
      <c r="N6" s="18" t="str">
        <f ca="1">IF(RESULTS!$D$20=$M$2, 1, "")</f>
        <v/>
      </c>
      <c r="O6" s="19">
        <f ca="1">IF(RESULTS!$D$21=$M$2, 1, 0)+IF(RESULTS!$D$22=$M$2, 1, 0)</f>
        <v>0</v>
      </c>
      <c r="P6" s="18" t="str">
        <f ca="1">IF(RESULTS!$D$19=$P$2, 1, "")</f>
        <v/>
      </c>
      <c r="Q6" s="18" t="str">
        <f ca="1">IF(RESULTS!$D$20=$P$2, 1, "")</f>
        <v/>
      </c>
      <c r="R6" s="19">
        <f ca="1">IF(RESULTS!$D$21=$P$2, 1, 0)+IF(RESULTS!$D$22=$P$2, 1, 0)</f>
        <v>0</v>
      </c>
      <c r="S6" s="18" t="str">
        <f ca="1">IF(RESULTS!$D$19=$S$2, 1, "")</f>
        <v/>
      </c>
      <c r="T6" s="18" t="str">
        <f ca="1">IF(RESULTS!$D$20=$S$2, 1, "")</f>
        <v/>
      </c>
      <c r="U6" s="19">
        <f ca="1">IF(RESULTS!$D$21=$S$2, 1, 0)+IF(RESULTS!$D$22=$S$2, 1, 0)</f>
        <v>0</v>
      </c>
      <c r="V6" s="18" t="str">
        <f ca="1">IF(RESULTS!$D$19=$V$2, 1, "")</f>
        <v/>
      </c>
      <c r="W6" s="18" t="str">
        <f ca="1">IF(RESULTS!$D$20=$V$2, 1, "")</f>
        <v/>
      </c>
      <c r="X6" s="19">
        <f ca="1">IF(RESULTS!$D$21=$V$2, 1, 0)+IF(RESULTS!$D$22=$V$2, 1, 0)</f>
        <v>0</v>
      </c>
      <c r="Y6" s="18" t="str">
        <f ca="1">IF(RESULTS!$D$19=$Y$2, 1, "")</f>
        <v/>
      </c>
      <c r="Z6" s="18" t="str">
        <f ca="1">IF(RESULTS!$D$20=$Y$2, 1, "")</f>
        <v/>
      </c>
      <c r="AA6" s="19">
        <f ca="1">IF(RESULTS!$D$21=$Y$2, 1, 0)+IF(RESULTS!$D$22=$Y$2, 1, 0)</f>
        <v>0</v>
      </c>
      <c r="AB6" s="18" t="str">
        <f ca="1">IF(RESULTS!$D$19=$AB$2, 1, "")</f>
        <v/>
      </c>
      <c r="AC6" s="18" t="str">
        <f ca="1">IF(RESULTS!$D$20=$AB$2, 1, "")</f>
        <v/>
      </c>
      <c r="AD6" s="19">
        <f ca="1">IF(RESULTS!$D$21=$AB$2, 1, 0)+IF(RESULTS!$D$22=$AB$2, 1, 0)</f>
        <v>0</v>
      </c>
      <c r="AE6" s="18" t="str">
        <f ca="1">IF(RESULTS!$D$19=$AE$2, 1, "")</f>
        <v/>
      </c>
      <c r="AF6" s="18" t="str">
        <f ca="1">IF(RESULTS!$D$20=$AE$2, 1, "")</f>
        <v/>
      </c>
      <c r="AG6" s="19">
        <f ca="1">IF(RESULTS!$D$21=$AE$2, 1, 0)+IF(RESULTS!$D$22=$AE$2, 1, 0)</f>
        <v>0</v>
      </c>
      <c r="AH6" s="18" t="str">
        <f ca="1">IF(RESULTS!$D$19=$AH$2, 1, "")</f>
        <v/>
      </c>
      <c r="AI6" s="18" t="str">
        <f ca="1">IF(RESULTS!$D$20=$AH$2, 1, "")</f>
        <v/>
      </c>
      <c r="AJ6" s="19">
        <f ca="1">IF(RESULTS!$D$21=$AH$2, 1, 0)+IF(RESULTS!$D$22=$AH$2, 1, 0)</f>
        <v>0</v>
      </c>
    </row>
    <row r="7" spans="1:36" ht="15.75">
      <c r="A7" s="55"/>
      <c r="B7" s="17" t="s">
        <v>46</v>
      </c>
      <c r="C7" s="17" t="s">
        <v>43</v>
      </c>
      <c r="D7" s="18" t="str">
        <f ca="1">IF(RESULTS!$D$24=$D$2, 1, "")</f>
        <v/>
      </c>
      <c r="E7" s="18" t="str">
        <f ca="1">IF(RESULTS!$D$25=$D$2, 1, "")</f>
        <v/>
      </c>
      <c r="F7" s="19">
        <f ca="1">IF(RESULTS!$D$26=$D$2, 1, 0)+IF(RESULTS!$D$27=$D$2, 1, 0)</f>
        <v>0</v>
      </c>
      <c r="G7" s="18" t="str">
        <f ca="1">IF(RESULTS!$D$24=$G$2, 1, "")</f>
        <v/>
      </c>
      <c r="H7" s="18" t="str">
        <f ca="1">IF(RESULTS!$D$25=$G$2, 1, "")</f>
        <v/>
      </c>
      <c r="I7" s="19">
        <f ca="1">IF(RESULTS!$D$26=$G$2, 1, 0)+IF(RESULTS!$D$27=$G$2, 1, 0)</f>
        <v>0</v>
      </c>
      <c r="J7" s="18" t="str">
        <f ca="1">IF(RESULTS!$D$24=$J$2, 1, "")</f>
        <v/>
      </c>
      <c r="K7" s="18" t="str">
        <f ca="1">IF(RESULTS!$D$25=$J$2, 1, "")</f>
        <v/>
      </c>
      <c r="L7" s="19">
        <f ca="1">IF(RESULTS!$D$26=$J$2, 1, 0)+IF(RESULTS!$D$27=$J$2, 1, 0)</f>
        <v>0</v>
      </c>
      <c r="M7" s="18" t="str">
        <f ca="1">IF(RESULTS!$D$24=$M$2, 1, "")</f>
        <v/>
      </c>
      <c r="N7" s="18" t="str">
        <f ca="1">IF(RESULTS!$D$25=$M$2, 1, "")</f>
        <v/>
      </c>
      <c r="O7" s="19">
        <f ca="1">IF(RESULTS!$D$26=$M$2, 1, 0)+IF(RESULTS!$D$27=$M$2, 1, 0)</f>
        <v>0</v>
      </c>
      <c r="P7" s="18" t="str">
        <f ca="1">IF(RESULTS!$D$24=$P$2, 1, "")</f>
        <v/>
      </c>
      <c r="Q7" s="18" t="str">
        <f ca="1">IF(RESULTS!$D$25=$P$2, 1, "")</f>
        <v/>
      </c>
      <c r="R7" s="19">
        <f ca="1">IF(RESULTS!$D$26=$P$2, 1, 0)+IF(RESULTS!$D$27=$P$2, 1, 0)</f>
        <v>0</v>
      </c>
      <c r="S7" s="18" t="str">
        <f ca="1">IF(RESULTS!$D$24=$S$2, 1, "")</f>
        <v/>
      </c>
      <c r="T7" s="18" t="str">
        <f ca="1">IF(RESULTS!$D$25=$S$2, 1, "")</f>
        <v/>
      </c>
      <c r="U7" s="19">
        <f ca="1">IF(RESULTS!$D$26=$S$2, 1, 0)+IF(RESULTS!$D$27=$S$2, 1, 0)</f>
        <v>0</v>
      </c>
      <c r="V7" s="18" t="str">
        <f ca="1">IF(RESULTS!$D$24=$V$2, 1, "")</f>
        <v/>
      </c>
      <c r="W7" s="18" t="str">
        <f ca="1">IF(RESULTS!$D$25=$V$2, 1, "")</f>
        <v/>
      </c>
      <c r="X7" s="19">
        <f ca="1">IF(RESULTS!$D$26=$V$2, 1, 0)+IF(RESULTS!$D$27=$V$2, 1, 0)</f>
        <v>0</v>
      </c>
      <c r="Y7" s="18" t="str">
        <f ca="1">IF(RESULTS!$D$24=$Y$2, 1, "")</f>
        <v/>
      </c>
      <c r="Z7" s="18" t="str">
        <f ca="1">IF(RESULTS!$D$25=$Y$2, 1, "")</f>
        <v/>
      </c>
      <c r="AA7" s="19">
        <f ca="1">IF(RESULTS!$D$26=$Y$2, 1, 0)+IF(RESULTS!$D$27=$Y$2, 1, 0)</f>
        <v>0</v>
      </c>
      <c r="AB7" s="18" t="str">
        <f ca="1">IF(RESULTS!$D$24=$AB$2, 1, "")</f>
        <v/>
      </c>
      <c r="AC7" s="18" t="str">
        <f ca="1">IF(RESULTS!$D$25=$AB$2, 1, "")</f>
        <v/>
      </c>
      <c r="AD7" s="19">
        <f ca="1">IF(RESULTS!$D$26=$AB$2, 1, 0)+IF(RESULTS!$D$27=$AB$2, 1, 0)</f>
        <v>0</v>
      </c>
      <c r="AE7" s="18" t="str">
        <f ca="1">IF(RESULTS!$D$24=$AE$2, 1, "")</f>
        <v/>
      </c>
      <c r="AF7" s="18" t="str">
        <f ca="1">IF(RESULTS!$D$25=$AE$2, 1, "")</f>
        <v/>
      </c>
      <c r="AG7" s="19">
        <f ca="1">IF(RESULTS!$D$26=$AE$2, 1, 0)+IF(RESULTS!$D$27=$AE$2, 1, 0)</f>
        <v>0</v>
      </c>
      <c r="AH7" s="18" t="str">
        <f ca="1">IF(RESULTS!$D$24=$AH$2, 1, "")</f>
        <v/>
      </c>
      <c r="AI7" s="18" t="str">
        <f ca="1">IF(RESULTS!$D$25=$AH$2, 1, "")</f>
        <v/>
      </c>
      <c r="AJ7" s="19">
        <f ca="1">IF(RESULTS!$D$26=$AH$2, 1, 0)+IF(RESULTS!$D$27=$AH$2, 1, 0)</f>
        <v>0</v>
      </c>
    </row>
    <row r="8" spans="1:36" ht="15.75">
      <c r="A8" s="55"/>
      <c r="B8" s="17" t="s">
        <v>46</v>
      </c>
      <c r="C8" s="17" t="s">
        <v>44</v>
      </c>
      <c r="D8" s="18" t="str">
        <f ca="1">IF(RESULTS!$D$29=$D$2, 1, "")</f>
        <v/>
      </c>
      <c r="E8" s="18" t="str">
        <f ca="1">IF(RESULTS!$D$30=$D$2, 1, "")</f>
        <v/>
      </c>
      <c r="F8" s="19">
        <f ca="1">IF(RESULTS!$D$31=$D$2, 1, 0)+IF(RESULTS!$D$32=$D$2, 1, 0)</f>
        <v>0</v>
      </c>
      <c r="G8" s="18" t="str">
        <f ca="1">IF(RESULTS!$D$29=$G$2, 1, "")</f>
        <v/>
      </c>
      <c r="H8" s="18" t="str">
        <f ca="1">IF(RESULTS!$D$30=$G$2, 1, "")</f>
        <v/>
      </c>
      <c r="I8" s="19">
        <f ca="1">IF(RESULTS!$D$31=$G$2, 1, 0)+IF(RESULTS!$D$32=$G$2, 1, 0)</f>
        <v>0</v>
      </c>
      <c r="J8" s="18" t="str">
        <f ca="1">IF(RESULTS!$D$29=$J$2, 1, "")</f>
        <v/>
      </c>
      <c r="K8" s="18" t="str">
        <f ca="1">IF(RESULTS!$D$30=$J$2, 1, "")</f>
        <v/>
      </c>
      <c r="L8" s="19">
        <f ca="1">IF(RESULTS!$D$31=$J$2, 1, 0)+IF(RESULTS!$D$32=$J$2, 1, 0)</f>
        <v>0</v>
      </c>
      <c r="M8" s="18" t="str">
        <f ca="1">IF(RESULTS!$D$29=$M$2, 1, "")</f>
        <v/>
      </c>
      <c r="N8" s="18" t="str">
        <f ca="1">IF(RESULTS!$D$30=$M$2, 1, "")</f>
        <v/>
      </c>
      <c r="O8" s="19">
        <f ca="1">IF(RESULTS!$D$31=$M$2, 1, 0)+IF(RESULTS!$D$32=$M$2, 1, 0)</f>
        <v>0</v>
      </c>
      <c r="P8" s="18" t="str">
        <f ca="1">IF(RESULTS!$D$29=$P$2, 1, "")</f>
        <v/>
      </c>
      <c r="Q8" s="18" t="str">
        <f ca="1">IF(RESULTS!$D$30=$P$2, 1, "")</f>
        <v/>
      </c>
      <c r="R8" s="19">
        <f ca="1">IF(RESULTS!$D$31=$P$2, 1, 0)+IF(RESULTS!$D$32=$P$2, 1, 0)</f>
        <v>0</v>
      </c>
      <c r="S8" s="18" t="str">
        <f ca="1">IF(RESULTS!$D$29=$S$2, 1, "")</f>
        <v/>
      </c>
      <c r="T8" s="18" t="str">
        <f ca="1">IF(RESULTS!$D$30=$S$2, 1, "")</f>
        <v/>
      </c>
      <c r="U8" s="19">
        <f ca="1">IF(RESULTS!$D$31=$S$2, 1, 0)+IF(RESULTS!$D$32=$S$2, 1, 0)</f>
        <v>0</v>
      </c>
      <c r="V8" s="18" t="str">
        <f ca="1">IF(RESULTS!$D$29=$V$2, 1, "")</f>
        <v/>
      </c>
      <c r="W8" s="18" t="str">
        <f ca="1">IF(RESULTS!$D$30=$V$2, 1, "")</f>
        <v/>
      </c>
      <c r="X8" s="19">
        <f ca="1">IF(RESULTS!$D$31=$V$2, 1, 0)+IF(RESULTS!$D$32=$V$2, 1, 0)</f>
        <v>0</v>
      </c>
      <c r="Y8" s="18" t="str">
        <f ca="1">IF(RESULTS!$D$29=$Y$2, 1, "")</f>
        <v/>
      </c>
      <c r="Z8" s="18" t="str">
        <f ca="1">IF(RESULTS!$D$30=$Y$2, 1, "")</f>
        <v/>
      </c>
      <c r="AA8" s="19">
        <f ca="1">IF(RESULTS!$D$31=$Y$2, 1, 0)+IF(RESULTS!$D$32=$Y$2, 1, 0)</f>
        <v>0</v>
      </c>
      <c r="AB8" s="18" t="str">
        <f ca="1">IF(RESULTS!$D$29=$AB$2, 1, "")</f>
        <v/>
      </c>
      <c r="AC8" s="18" t="str">
        <f ca="1">IF(RESULTS!$D$30=$AB$2, 1, "")</f>
        <v/>
      </c>
      <c r="AD8" s="19">
        <f ca="1">IF(RESULTS!$D$31=$AB$2, 1, 0)+IF(RESULTS!$D$32=$AB$2, 1, 0)</f>
        <v>0</v>
      </c>
      <c r="AE8" s="18" t="str">
        <f ca="1">IF(RESULTS!$D$29=$AE$2, 1, "")</f>
        <v/>
      </c>
      <c r="AF8" s="18" t="str">
        <f ca="1">IF(RESULTS!$D$30=$AE$2, 1, "")</f>
        <v/>
      </c>
      <c r="AG8" s="19">
        <f ca="1">IF(RESULTS!$D$31=$AE$2, 1, 0)+IF(RESULTS!$D$32=$AE$2, 1, 0)</f>
        <v>0</v>
      </c>
      <c r="AH8" s="18" t="str">
        <f ca="1">IF(RESULTS!$D$29=$AH$2, 1, "")</f>
        <v/>
      </c>
      <c r="AI8" s="18" t="str">
        <f ca="1">IF(RESULTS!$D$30=$AH$2, 1, "")</f>
        <v/>
      </c>
      <c r="AJ8" s="19">
        <f ca="1">IF(RESULTS!$D$31=$AH$2, 1, 0)+IF(RESULTS!$D$32=$AH$2, 1, 0)</f>
        <v>0</v>
      </c>
    </row>
    <row r="9" spans="1:36" ht="15.75">
      <c r="A9" s="55"/>
      <c r="B9" s="17" t="s">
        <v>47</v>
      </c>
      <c r="C9" s="17" t="s">
        <v>43</v>
      </c>
      <c r="D9" s="18" t="str">
        <f ca="1">IF(RESULTS!$D$34=$D$2, 1, "")</f>
        <v/>
      </c>
      <c r="E9" s="18" t="str">
        <f ca="1">IF(RESULTS!$D$35=$D$2, 1, "")</f>
        <v/>
      </c>
      <c r="F9" s="19">
        <f ca="1">IF(RESULTS!$D$36=$D$2, 1, 0)+IF(RESULTS!$D$37=$D$2, 1, 0)</f>
        <v>0</v>
      </c>
      <c r="G9" s="18" t="str">
        <f ca="1">IF(RESULTS!$D$34=$G$2, 1, "")</f>
        <v/>
      </c>
      <c r="H9" s="18" t="str">
        <f ca="1">IF(RESULTS!$D$35=$G$2, 1, "")</f>
        <v/>
      </c>
      <c r="I9" s="19">
        <f ca="1">IF(RESULTS!$D$36=$G$2, 1, 0)+IF(RESULTS!$D$37=$G$2, 1, 0)</f>
        <v>0</v>
      </c>
      <c r="J9" s="18" t="str">
        <f ca="1">IF(RESULTS!$D$34=$J$2, 1, "")</f>
        <v/>
      </c>
      <c r="K9" s="18" t="str">
        <f ca="1">IF(RESULTS!$D$35=$J$2, 1, "")</f>
        <v/>
      </c>
      <c r="L9" s="19">
        <f ca="1">IF(RESULTS!$D$36=$J$2, 1, 0)+IF(RESULTS!$D$37=$J$2, 1, 0)</f>
        <v>0</v>
      </c>
      <c r="M9" s="18" t="str">
        <f ca="1">IF(RESULTS!$D$34=$M$2, 1, "")</f>
        <v/>
      </c>
      <c r="N9" s="18" t="str">
        <f ca="1">IF(RESULTS!$D$35=$M$2, 1, "")</f>
        <v/>
      </c>
      <c r="O9" s="19">
        <f ca="1">IF(RESULTS!$D$36=$M$2, 1, 0)+IF(RESULTS!$D$37=$M$2, 1, 0)</f>
        <v>0</v>
      </c>
      <c r="P9" s="18" t="str">
        <f ca="1">IF(RESULTS!$D$34=$P$2, 1, "")</f>
        <v/>
      </c>
      <c r="Q9" s="18" t="str">
        <f ca="1">IF(RESULTS!$D$35=$P$2, 1, "")</f>
        <v/>
      </c>
      <c r="R9" s="19">
        <f ca="1">IF(RESULTS!$D$36=$P$2, 1, 0)+IF(RESULTS!$D$37=$P$2, 1, 0)</f>
        <v>0</v>
      </c>
      <c r="S9" s="18" t="str">
        <f ca="1">IF(RESULTS!$D$34=$S$2, 1, "")</f>
        <v/>
      </c>
      <c r="T9" s="18" t="str">
        <f ca="1">IF(RESULTS!$D$35=$S$2, 1, "")</f>
        <v/>
      </c>
      <c r="U9" s="19">
        <f ca="1">IF(RESULTS!$D$36=$S$2, 1, 0)+IF(RESULTS!$D$37=$S$2, 1, 0)</f>
        <v>0</v>
      </c>
      <c r="V9" s="18" t="str">
        <f ca="1">IF(RESULTS!$D$34=$V$2, 1, "")</f>
        <v/>
      </c>
      <c r="W9" s="18" t="str">
        <f ca="1">IF(RESULTS!$D$35=$V$2, 1, "")</f>
        <v/>
      </c>
      <c r="X9" s="19">
        <f ca="1">IF(RESULTS!$D$36=$V$2, 1, 0)+IF(RESULTS!$D$37=$V$2, 1, 0)</f>
        <v>0</v>
      </c>
      <c r="Y9" s="18" t="str">
        <f ca="1">IF(RESULTS!$D$34=$Y$2, 1, "")</f>
        <v/>
      </c>
      <c r="Z9" s="18" t="str">
        <f ca="1">IF(RESULTS!$D$35=$Y$2, 1, "")</f>
        <v/>
      </c>
      <c r="AA9" s="19">
        <f ca="1">IF(RESULTS!$D$36=$Y$2, 1, 0)+IF(RESULTS!$D$37=$Y$2, 1, 0)</f>
        <v>0</v>
      </c>
      <c r="AB9" s="18" t="str">
        <f ca="1">IF(RESULTS!$D$34=$AB$2, 1, "")</f>
        <v/>
      </c>
      <c r="AC9" s="18" t="str">
        <f ca="1">IF(RESULTS!$D$35=$AB$2, 1, "")</f>
        <v/>
      </c>
      <c r="AD9" s="19">
        <f ca="1">IF(RESULTS!$D$36=$AB$2, 1, 0)+IF(RESULTS!$D$37=$AB$2, 1, 0)</f>
        <v>0</v>
      </c>
      <c r="AE9" s="18" t="str">
        <f ca="1">IF(RESULTS!$D$34=$AE$2, 1, "")</f>
        <v/>
      </c>
      <c r="AF9" s="18" t="str">
        <f ca="1">IF(RESULTS!$D$35=$AE$2, 1, "")</f>
        <v/>
      </c>
      <c r="AG9" s="19">
        <f ca="1">IF(RESULTS!$D$36=$AE$2, 1, 0)+IF(RESULTS!$D$37=$AE$2, 1, 0)</f>
        <v>0</v>
      </c>
      <c r="AH9" s="18" t="str">
        <f ca="1">IF(RESULTS!$D$34=$AH$2, 1, "")</f>
        <v/>
      </c>
      <c r="AI9" s="18" t="str">
        <f ca="1">IF(RESULTS!$D$35=$AH$2, 1, "")</f>
        <v/>
      </c>
      <c r="AJ9" s="19">
        <f ca="1">IF(RESULTS!$D$36=$AH$2, 1, 0)+IF(RESULTS!$D$37=$AH$2, 1, 0)</f>
        <v>0</v>
      </c>
    </row>
    <row r="10" spans="1:36" ht="15.75">
      <c r="A10" s="55"/>
      <c r="B10" s="17" t="s">
        <v>47</v>
      </c>
      <c r="C10" s="17" t="s">
        <v>44</v>
      </c>
      <c r="D10" s="18" t="str">
        <f ca="1">IF(RESULTS!$D$39=$D$2, 1, "")</f>
        <v/>
      </c>
      <c r="E10" s="18" t="str">
        <f ca="1">IF(RESULTS!$D$40=$D$2, 1, "")</f>
        <v/>
      </c>
      <c r="F10" s="19">
        <f ca="1">IF(RESULTS!$D$41=$D$2, 1, 0)+IF(RESULTS!$D$42=$D$2, 1, 0)</f>
        <v>0</v>
      </c>
      <c r="G10" s="18" t="str">
        <f ca="1">IF(RESULTS!$D$39=$G$2, 1, "")</f>
        <v/>
      </c>
      <c r="H10" s="18" t="str">
        <f ca="1">IF(RESULTS!$D$40=$G$2, 1, "")</f>
        <v/>
      </c>
      <c r="I10" s="19">
        <f ca="1">IF(RESULTS!$D$41=$G$2, 1, 0)+IF(RESULTS!$D$42=$G$2, 1, 0)</f>
        <v>0</v>
      </c>
      <c r="J10" s="18" t="str">
        <f ca="1">IF(RESULTS!$D$39=$J$2, 1, "")</f>
        <v/>
      </c>
      <c r="K10" s="18" t="str">
        <f ca="1">IF(RESULTS!$D$40=$J$2, 1, "")</f>
        <v/>
      </c>
      <c r="L10" s="19">
        <f ca="1">IF(RESULTS!$D$41=$J$2, 1, 0)+IF(RESULTS!$D$42=$J$2, 1, 0)</f>
        <v>0</v>
      </c>
      <c r="M10" s="18" t="str">
        <f ca="1">IF(RESULTS!$D$39=$M$2, 1, "")</f>
        <v/>
      </c>
      <c r="N10" s="18" t="str">
        <f ca="1">IF(RESULTS!$D$40=$M$2, 1, "")</f>
        <v/>
      </c>
      <c r="O10" s="19">
        <f ca="1">IF(RESULTS!$D$41=$M$2, 1, 0)+IF(RESULTS!$D$42=$M$2, 1, 0)</f>
        <v>0</v>
      </c>
      <c r="P10" s="18" t="str">
        <f ca="1">IF(RESULTS!$D$39=$P$2, 1, "")</f>
        <v/>
      </c>
      <c r="Q10" s="18" t="str">
        <f ca="1">IF(RESULTS!$D$40=$P$2, 1, "")</f>
        <v/>
      </c>
      <c r="R10" s="19">
        <f ca="1">IF(RESULTS!$D$41=$P$2, 1, 0)+IF(RESULTS!$D$42=$P$2, 1, 0)</f>
        <v>0</v>
      </c>
      <c r="S10" s="18" t="str">
        <f ca="1">IF(RESULTS!$D$39=$S$2, 1, "")</f>
        <v/>
      </c>
      <c r="T10" s="18" t="str">
        <f ca="1">IF(RESULTS!$D$40=$S$2, 1, "")</f>
        <v/>
      </c>
      <c r="U10" s="19">
        <f ca="1">IF(RESULTS!$D$41=$S$2, 1, 0)+IF(RESULTS!$D$42=$S$2, 1, 0)</f>
        <v>0</v>
      </c>
      <c r="V10" s="18" t="str">
        <f ca="1">IF(RESULTS!$D$39=$V$2, 1, "")</f>
        <v/>
      </c>
      <c r="W10" s="18" t="str">
        <f ca="1">IF(RESULTS!$D$40=$V$2, 1, "")</f>
        <v/>
      </c>
      <c r="X10" s="19">
        <f ca="1">IF(RESULTS!$D$41=$V$2, 1, 0)+IF(RESULTS!$D$42=$V$2, 1, 0)</f>
        <v>0</v>
      </c>
      <c r="Y10" s="18" t="str">
        <f ca="1">IF(RESULTS!$D$39=$Y$2, 1, "")</f>
        <v/>
      </c>
      <c r="Z10" s="18" t="str">
        <f ca="1">IF(RESULTS!$D$40=$Y$2, 1, "")</f>
        <v/>
      </c>
      <c r="AA10" s="19">
        <f ca="1">IF(RESULTS!$D$41=$Y$2, 1, 0)+IF(RESULTS!$D$42=$Y$2, 1, 0)</f>
        <v>0</v>
      </c>
      <c r="AB10" s="18" t="str">
        <f ca="1">IF(RESULTS!$D$39=$AB$2, 1, "")</f>
        <v/>
      </c>
      <c r="AC10" s="18" t="str">
        <f ca="1">IF(RESULTS!$D$40=$AB$2, 1, "")</f>
        <v/>
      </c>
      <c r="AD10" s="19">
        <f ca="1">IF(RESULTS!$D$41=$AB$2, 1, 0)+IF(RESULTS!$D$42=$AB$2, 1, 0)</f>
        <v>0</v>
      </c>
      <c r="AE10" s="18" t="str">
        <f ca="1">IF(RESULTS!$D$39=$AE$2, 1, "")</f>
        <v/>
      </c>
      <c r="AF10" s="18" t="str">
        <f ca="1">IF(RESULTS!$D$40=$AE$2, 1, "")</f>
        <v/>
      </c>
      <c r="AG10" s="19">
        <f ca="1">IF(RESULTS!$D$41=$AE$2, 1, 0)+IF(RESULTS!$D$42=$AE$2, 1, 0)</f>
        <v>0</v>
      </c>
      <c r="AH10" s="18" t="str">
        <f ca="1">IF(RESULTS!$D$39=$AH$2, 1, "")</f>
        <v/>
      </c>
      <c r="AI10" s="18" t="str">
        <f ca="1">IF(RESULTS!$D$40=$AH$2, 1, "")</f>
        <v/>
      </c>
      <c r="AJ10" s="19">
        <f ca="1">IF(RESULTS!$D$41=$AH$2, 1, 0)+IF(RESULTS!$D$42=$AH$2, 1, 0)</f>
        <v>0</v>
      </c>
    </row>
    <row r="11" spans="1:36" ht="15.75">
      <c r="A11" s="55"/>
      <c r="B11" s="17" t="s">
        <v>48</v>
      </c>
      <c r="C11" s="17" t="s">
        <v>43</v>
      </c>
      <c r="D11" s="18" t="str">
        <f ca="1">IF(RESULTS!$D$44=$D$2, 1, "")</f>
        <v/>
      </c>
      <c r="E11" s="18" t="str">
        <f ca="1">IF(RESULTS!$D$45=$D$2, 1, "")</f>
        <v/>
      </c>
      <c r="F11" s="19">
        <f ca="1">IF(RESULTS!$D$46=$D$2, 1, 0)+IF(RESULTS!$D$47=$D$2, 1, 0)</f>
        <v>0</v>
      </c>
      <c r="G11" s="18" t="str">
        <f ca="1">IF(RESULTS!$D$44=$G$2, 1, "")</f>
        <v/>
      </c>
      <c r="H11" s="18" t="str">
        <f ca="1">IF(RESULTS!$D$45=$G$2, 1, "")</f>
        <v/>
      </c>
      <c r="I11" s="19">
        <f ca="1">IF(RESULTS!$D$46=$G$2, 1, 0)+IF(RESULTS!$D$47=$G$2, 1, 0)</f>
        <v>0</v>
      </c>
      <c r="J11" s="18" t="str">
        <f ca="1">IF(RESULTS!$D$44=$J$2, 1, "")</f>
        <v/>
      </c>
      <c r="K11" s="18" t="str">
        <f ca="1">IF(RESULTS!$D$45=$J$2, 1, "")</f>
        <v/>
      </c>
      <c r="L11" s="19">
        <f ca="1">IF(RESULTS!$D$46=$J$2, 1, 0)+IF(RESULTS!$D$47=$J$2, 1, 0)</f>
        <v>0</v>
      </c>
      <c r="M11" s="18" t="str">
        <f ca="1">IF(RESULTS!$D$44=$M$2, 1, "")</f>
        <v/>
      </c>
      <c r="N11" s="18" t="str">
        <f ca="1">IF(RESULTS!$D$45=$M$2, 1, "")</f>
        <v/>
      </c>
      <c r="O11" s="19">
        <f ca="1">IF(RESULTS!$D$46=$M$2, 1, 0)+IF(RESULTS!$D$47=$M$2, 1, 0)</f>
        <v>0</v>
      </c>
      <c r="P11" s="18" t="str">
        <f ca="1">IF(RESULTS!$D$44=$P$2, 1, "")</f>
        <v/>
      </c>
      <c r="Q11" s="18" t="str">
        <f ca="1">IF(RESULTS!$D$45=$P$2, 1, "")</f>
        <v/>
      </c>
      <c r="R11" s="19">
        <f ca="1">IF(RESULTS!$D$46=$P$2, 1, 0)+IF(RESULTS!$D$47=$P$2, 1, 0)</f>
        <v>0</v>
      </c>
      <c r="S11" s="18" t="str">
        <f ca="1">IF(RESULTS!$D$44=$S$2, 1, "")</f>
        <v/>
      </c>
      <c r="T11" s="18" t="str">
        <f ca="1">IF(RESULTS!$D$45=$S$2, 1, "")</f>
        <v/>
      </c>
      <c r="U11" s="19">
        <f ca="1">IF(RESULTS!$D$46=$S$2, 1, 0)+IF(RESULTS!$D$47=$S$2, 1, 0)</f>
        <v>0</v>
      </c>
      <c r="V11" s="18" t="str">
        <f ca="1">IF(RESULTS!$D$44=$V$2, 1, "")</f>
        <v/>
      </c>
      <c r="W11" s="18" t="str">
        <f ca="1">IF(RESULTS!$D$45=$V$2, 1, "")</f>
        <v/>
      </c>
      <c r="X11" s="19">
        <f ca="1">IF(RESULTS!$D$46=$V$2, 1, 0)+IF(RESULTS!$D$47=$V$2, 1, 0)</f>
        <v>0</v>
      </c>
      <c r="Y11" s="18" t="str">
        <f ca="1">IF(RESULTS!$D$44=$Y$2, 1, "")</f>
        <v/>
      </c>
      <c r="Z11" s="18" t="str">
        <f ca="1">IF(RESULTS!$D$45=$Y$2, 1, "")</f>
        <v/>
      </c>
      <c r="AA11" s="19">
        <f ca="1">IF(RESULTS!$D$46=$Y$2, 1, 0)+IF(RESULTS!$D$47=$Y$2, 1, 0)</f>
        <v>0</v>
      </c>
      <c r="AB11" s="18" t="str">
        <f ca="1">IF(RESULTS!$D$44=$AB$2, 1, "")</f>
        <v/>
      </c>
      <c r="AC11" s="18" t="str">
        <f ca="1">IF(RESULTS!$D$45=$AB$2, 1, "")</f>
        <v/>
      </c>
      <c r="AD11" s="19">
        <f ca="1">IF(RESULTS!$D$46=$AB$2, 1, 0)+IF(RESULTS!$D$47=$AB$2, 1, 0)</f>
        <v>0</v>
      </c>
      <c r="AE11" s="18" t="str">
        <f ca="1">IF(RESULTS!$D$44=$AE$2, 1, "")</f>
        <v/>
      </c>
      <c r="AF11" s="18" t="str">
        <f ca="1">IF(RESULTS!$D$45=$AE$2, 1, "")</f>
        <v/>
      </c>
      <c r="AG11" s="19">
        <f ca="1">IF(RESULTS!$D$46=$AE$2, 1, 0)+IF(RESULTS!$D$47=$AE$2, 1, 0)</f>
        <v>0</v>
      </c>
      <c r="AH11" s="18" t="str">
        <f ca="1">IF(RESULTS!$D$44=$AH$2, 1, "")</f>
        <v/>
      </c>
      <c r="AI11" s="18" t="str">
        <f ca="1">IF(RESULTS!$D$45=$AH$2, 1, "")</f>
        <v/>
      </c>
      <c r="AJ11" s="19">
        <f ca="1">IF(RESULTS!$D$46=$AH$2, 1, 0)+IF(RESULTS!$D$47=$AH$2, 1, 0)</f>
        <v>0</v>
      </c>
    </row>
    <row r="12" spans="1:36" ht="15.75">
      <c r="A12" s="55"/>
      <c r="B12" s="17" t="s">
        <v>48</v>
      </c>
      <c r="C12" s="17" t="s">
        <v>44</v>
      </c>
      <c r="D12" s="18" t="str">
        <f ca="1">IF(RESULTS!$D$49=$D$2, 1, "")</f>
        <v/>
      </c>
      <c r="E12" s="18" t="str">
        <f ca="1">IF(RESULTS!$D$50=$D$2, 1, "")</f>
        <v/>
      </c>
      <c r="F12" s="19">
        <f ca="1">IF(RESULTS!$D$51=$D$2, 1, 0)+IF(RESULTS!$D$52=$D$2, 1, 0)</f>
        <v>0</v>
      </c>
      <c r="G12" s="18" t="str">
        <f ca="1">IF(RESULTS!$D$49=$G$2, 1, "")</f>
        <v/>
      </c>
      <c r="H12" s="18" t="str">
        <f ca="1">IF(RESULTS!$D$50=$G$2, 1, "")</f>
        <v/>
      </c>
      <c r="I12" s="19">
        <f ca="1">IF(RESULTS!$D$51=$G$2, 1, 0)+IF(RESULTS!$D$52=$G$2, 1, 0)</f>
        <v>0</v>
      </c>
      <c r="J12" s="18" t="str">
        <f ca="1">IF(RESULTS!$D$49=$J$2, 1, "")</f>
        <v/>
      </c>
      <c r="K12" s="18" t="str">
        <f ca="1">IF(RESULTS!$D$50=$J$2, 1, "")</f>
        <v/>
      </c>
      <c r="L12" s="19">
        <f ca="1">IF(RESULTS!$D$51=$J$2, 1, 0)+IF(RESULTS!$D$52=$J$2, 1, 0)</f>
        <v>0</v>
      </c>
      <c r="M12" s="18" t="str">
        <f ca="1">IF(RESULTS!$D$49=$M$2, 1, "")</f>
        <v/>
      </c>
      <c r="N12" s="18" t="str">
        <f ca="1">IF(RESULTS!$D$50=$M$2, 1, "")</f>
        <v/>
      </c>
      <c r="O12" s="19">
        <f ca="1">IF(RESULTS!$D$51=$M$2, 1, 0)+IF(RESULTS!$D$52=$M$2, 1, 0)</f>
        <v>0</v>
      </c>
      <c r="P12" s="18" t="str">
        <f ca="1">IF(RESULTS!$D$49=$P$2, 1, "")</f>
        <v/>
      </c>
      <c r="Q12" s="18" t="str">
        <f ca="1">IF(RESULTS!$D$50=$P$2, 1, "")</f>
        <v/>
      </c>
      <c r="R12" s="19">
        <f ca="1">IF(RESULTS!$D$51=$P$2, 1, 0)+IF(RESULTS!$D$52=$P$2, 1, 0)</f>
        <v>0</v>
      </c>
      <c r="S12" s="18" t="str">
        <f ca="1">IF(RESULTS!$D$49=$S$2, 1, "")</f>
        <v/>
      </c>
      <c r="T12" s="18" t="str">
        <f ca="1">IF(RESULTS!$D$50=$S$2, 1, "")</f>
        <v/>
      </c>
      <c r="U12" s="19">
        <f ca="1">IF(RESULTS!$D$51=$S$2, 1, 0)+IF(RESULTS!$D$52=$S$2, 1, 0)</f>
        <v>0</v>
      </c>
      <c r="V12" s="18" t="str">
        <f ca="1">IF(RESULTS!$D$49=$V$2, 1, "")</f>
        <v/>
      </c>
      <c r="W12" s="18" t="str">
        <f ca="1">IF(RESULTS!$D$50=$V$2, 1, "")</f>
        <v/>
      </c>
      <c r="X12" s="19">
        <f ca="1">IF(RESULTS!$D$51=$V$2, 1, 0)+IF(RESULTS!$D$52=$V$2, 1, 0)</f>
        <v>0</v>
      </c>
      <c r="Y12" s="18" t="str">
        <f ca="1">IF(RESULTS!$D$49=$Y$2, 1, "")</f>
        <v/>
      </c>
      <c r="Z12" s="18" t="str">
        <f ca="1">IF(RESULTS!$D$50=$Y$2, 1, "")</f>
        <v/>
      </c>
      <c r="AA12" s="19">
        <f ca="1">IF(RESULTS!$D$51=$Y$2, 1, 0)+IF(RESULTS!$D$52=$Y$2, 1, 0)</f>
        <v>0</v>
      </c>
      <c r="AB12" s="18" t="str">
        <f ca="1">IF(RESULTS!$D$49=$AB$2, 1, "")</f>
        <v/>
      </c>
      <c r="AC12" s="18" t="str">
        <f ca="1">IF(RESULTS!$D$50=$AB$2, 1, "")</f>
        <v/>
      </c>
      <c r="AD12" s="19">
        <f ca="1">IF(RESULTS!$D$51=$AB$2, 1, 0)+IF(RESULTS!$D$52=$AB$2, 1, 0)</f>
        <v>0</v>
      </c>
      <c r="AE12" s="18" t="str">
        <f ca="1">IF(RESULTS!$D$49=$AE$2, 1, "")</f>
        <v/>
      </c>
      <c r="AF12" s="18" t="str">
        <f ca="1">IF(RESULTS!$D$50=$AE$2, 1, "")</f>
        <v/>
      </c>
      <c r="AG12" s="19">
        <f ca="1">IF(RESULTS!$D$51=$AE$2, 1, 0)+IF(RESULTS!$D$52=$AE$2, 1, 0)</f>
        <v>0</v>
      </c>
      <c r="AH12" s="18" t="str">
        <f ca="1">IF(RESULTS!$D$49=$AH$2, 1, "")</f>
        <v/>
      </c>
      <c r="AI12" s="18" t="str">
        <f ca="1">IF(RESULTS!$D$50=$AH$2, 1, "")</f>
        <v/>
      </c>
      <c r="AJ12" s="19">
        <f ca="1">IF(RESULTS!$D$51=$AH$2, 1, 0)+IF(RESULTS!$D$52=$AH$2, 1, 0)</f>
        <v>0</v>
      </c>
    </row>
    <row r="13" spans="1:36" ht="15.75">
      <c r="A13" s="55" t="s">
        <v>50</v>
      </c>
      <c r="B13" s="17" t="s">
        <v>46</v>
      </c>
      <c r="C13" s="17" t="s">
        <v>43</v>
      </c>
      <c r="D13" s="18" t="str">
        <f ca="1">IF(RESULTS!$D$54=$D$2, 1, "")</f>
        <v/>
      </c>
      <c r="E13" s="18" t="str">
        <f ca="1">IF(RESULTS!$D$55=$D$2, 1, "")</f>
        <v/>
      </c>
      <c r="F13" s="19">
        <f ca="1">IF(RESULTS!$D$56=$D$2, 1, 0)+IF(RESULTS!$D$57=$D$2, 1, 0)</f>
        <v>0</v>
      </c>
      <c r="G13" s="18" t="str">
        <f ca="1">IF(RESULTS!$D$54=$G$2, 1, "")</f>
        <v/>
      </c>
      <c r="H13" s="18" t="str">
        <f ca="1">IF(RESULTS!$D$55=$G$2, 1, "")</f>
        <v/>
      </c>
      <c r="I13" s="19">
        <f ca="1">IF(RESULTS!$D$56=$G$2, 1, 0)+IF(RESULTS!$D$57=$G$2, 1, 0)</f>
        <v>0</v>
      </c>
      <c r="J13" s="18" t="str">
        <f ca="1">IF(RESULTS!$D$54=$J$2, 1, "")</f>
        <v/>
      </c>
      <c r="K13" s="18" t="str">
        <f ca="1">IF(RESULTS!$D$55=$J$2, 1, "")</f>
        <v/>
      </c>
      <c r="L13" s="19">
        <f ca="1">IF(RESULTS!$D$56=$J$2, 1, 0)+IF(RESULTS!$D$57=$J$2, 1, 0)</f>
        <v>0</v>
      </c>
      <c r="M13" s="18" t="str">
        <f ca="1">IF(RESULTS!$D$54=$M$2, 1, "")</f>
        <v/>
      </c>
      <c r="N13" s="18" t="str">
        <f ca="1">IF(RESULTS!$D$55=$M$2, 1, "")</f>
        <v/>
      </c>
      <c r="O13" s="19">
        <f ca="1">IF(RESULTS!$D$56=$M$2, 1, 0)+IF(RESULTS!$D$57=$M$2, 1, 0)</f>
        <v>0</v>
      </c>
      <c r="P13" s="18" t="str">
        <f ca="1">IF(RESULTS!$D$54=$P$2, 1, "")</f>
        <v/>
      </c>
      <c r="Q13" s="18" t="str">
        <f ca="1">IF(RESULTS!$D$55=$P$2, 1, "")</f>
        <v/>
      </c>
      <c r="R13" s="19">
        <f ca="1">IF(RESULTS!$D$56=$P$2, 1, 0)+IF(RESULTS!$D$57=$P$2, 1, 0)</f>
        <v>0</v>
      </c>
      <c r="S13" s="18" t="str">
        <f ca="1">IF(RESULTS!$D$54=$S$2, 1, "")</f>
        <v/>
      </c>
      <c r="T13" s="18" t="str">
        <f ca="1">IF(RESULTS!$D$55=$S$2, 1, "")</f>
        <v/>
      </c>
      <c r="U13" s="19">
        <f ca="1">IF(RESULTS!$D$56=$S$2, 1, 0)+IF(RESULTS!$D$57=$S$2, 1, 0)</f>
        <v>0</v>
      </c>
      <c r="V13" s="18" t="str">
        <f ca="1">IF(RESULTS!$D$54=$V$2, 1, "")</f>
        <v/>
      </c>
      <c r="W13" s="18" t="str">
        <f ca="1">IF(RESULTS!$D$55=$V$2, 1, "")</f>
        <v/>
      </c>
      <c r="X13" s="19">
        <f ca="1">IF(RESULTS!$D$56=$V$2, 1, 0)+IF(RESULTS!$D$57=$V$2, 1, 0)</f>
        <v>0</v>
      </c>
      <c r="Y13" s="18" t="str">
        <f ca="1">IF(RESULTS!$D$54=$Y$2, 1, "")</f>
        <v/>
      </c>
      <c r="Z13" s="18" t="str">
        <f ca="1">IF(RESULTS!$D$55=$Y$2, 1, "")</f>
        <v/>
      </c>
      <c r="AA13" s="19">
        <f ca="1">IF(RESULTS!$D$56=$Y$2, 1, 0)+IF(RESULTS!$D$57=$Y$2, 1, 0)</f>
        <v>0</v>
      </c>
      <c r="AB13" s="18" t="str">
        <f ca="1">IF(RESULTS!$D$54=$AB$2, 1, "")</f>
        <v/>
      </c>
      <c r="AC13" s="18" t="str">
        <f ca="1">IF(RESULTS!$D$55=$AB$2, 1, "")</f>
        <v/>
      </c>
      <c r="AD13" s="19">
        <f ca="1">IF(RESULTS!$D$56=$AB$2, 1, 0)+IF(RESULTS!$D$57=$AB$2, 1, 0)</f>
        <v>0</v>
      </c>
      <c r="AE13" s="18" t="str">
        <f ca="1">IF(RESULTS!$D$54=$AE$2, 1, "")</f>
        <v/>
      </c>
      <c r="AF13" s="18" t="str">
        <f ca="1">IF(RESULTS!$D$55=$AE$2, 1, "")</f>
        <v/>
      </c>
      <c r="AG13" s="19">
        <f ca="1">IF(RESULTS!$D$56=$AE$2, 1, 0)+IF(RESULTS!$D$57=$AE$2, 1, 0)</f>
        <v>0</v>
      </c>
      <c r="AH13" s="18" t="str">
        <f ca="1">IF(RESULTS!$D$54=$AH$2, 1, "")</f>
        <v/>
      </c>
      <c r="AI13" s="18" t="str">
        <f ca="1">IF(RESULTS!$D$55=$AH$2, 1, "")</f>
        <v/>
      </c>
      <c r="AJ13" s="19">
        <f ca="1">IF(RESULTS!$D$56=$AH$2, 1, 0)+IF(RESULTS!$D$57=$AH$2, 1, 0)</f>
        <v>0</v>
      </c>
    </row>
    <row r="14" spans="1:36" ht="15.75">
      <c r="A14" s="55"/>
      <c r="B14" s="17" t="s">
        <v>46</v>
      </c>
      <c r="C14" s="17" t="s">
        <v>44</v>
      </c>
      <c r="D14" s="18" t="str">
        <f ca="1">IF(RESULTS!$D$59=$D$2, 1, "")</f>
        <v/>
      </c>
      <c r="E14" s="18" t="str">
        <f ca="1">IF(RESULTS!$D$60=$D$2, 1, "")</f>
        <v/>
      </c>
      <c r="F14" s="19">
        <f ca="1">IF(RESULTS!$D$61=$D$2, 1, 0)+IF(RESULTS!$D$62=$D$2, 1, 0)</f>
        <v>0</v>
      </c>
      <c r="G14" s="18" t="str">
        <f ca="1">IF(RESULTS!$D$59=$G$2, 1, "")</f>
        <v/>
      </c>
      <c r="H14" s="18" t="str">
        <f ca="1">IF(RESULTS!$D$60=$G$2, 1, "")</f>
        <v/>
      </c>
      <c r="I14" s="19">
        <f ca="1">IF(RESULTS!$D$61=$G$2, 1, 0)+IF(RESULTS!$D$62=$G$2, 1, 0)</f>
        <v>0</v>
      </c>
      <c r="J14" s="18" t="str">
        <f ca="1">IF(RESULTS!$D$59=$J$2, 1, "")</f>
        <v/>
      </c>
      <c r="K14" s="18" t="str">
        <f ca="1">IF(RESULTS!$D$60=$J$2, 1, "")</f>
        <v/>
      </c>
      <c r="L14" s="19">
        <f ca="1">IF(RESULTS!$D$61=$J$2, 1, 0)+IF(RESULTS!$D$62=$J$2, 1, 0)</f>
        <v>0</v>
      </c>
      <c r="M14" s="18" t="str">
        <f ca="1">IF(RESULTS!$D$59=$M$2, 1, "")</f>
        <v/>
      </c>
      <c r="N14" s="18" t="str">
        <f ca="1">IF(RESULTS!$D$60=$M$2, 1, "")</f>
        <v/>
      </c>
      <c r="O14" s="19">
        <f ca="1">IF(RESULTS!$D$61=$M$2, 1, 0)+IF(RESULTS!$D$62=$M$2, 1, 0)</f>
        <v>0</v>
      </c>
      <c r="P14" s="18" t="str">
        <f ca="1">IF(RESULTS!$D$59=$P$2, 1, "")</f>
        <v/>
      </c>
      <c r="Q14" s="18" t="str">
        <f ca="1">IF(RESULTS!$D$60=$P$2, 1, "")</f>
        <v/>
      </c>
      <c r="R14" s="19">
        <f ca="1">IF(RESULTS!$D$61=$P$2, 1, 0)+IF(RESULTS!$D$62=$P$2, 1, 0)</f>
        <v>0</v>
      </c>
      <c r="S14" s="18" t="str">
        <f ca="1">IF(RESULTS!$D$59=$S$2, 1, "")</f>
        <v/>
      </c>
      <c r="T14" s="18" t="str">
        <f ca="1">IF(RESULTS!$D$60=$S$2, 1, "")</f>
        <v/>
      </c>
      <c r="U14" s="19">
        <f ca="1">IF(RESULTS!$D$61=$S$2, 1, 0)+IF(RESULTS!$D$62=$S$2, 1, 0)</f>
        <v>0</v>
      </c>
      <c r="V14" s="18" t="str">
        <f ca="1">IF(RESULTS!$D$59=$V$2, 1, "")</f>
        <v/>
      </c>
      <c r="W14" s="18" t="str">
        <f ca="1">IF(RESULTS!$D$60=$V$2, 1, "")</f>
        <v/>
      </c>
      <c r="X14" s="19">
        <f ca="1">IF(RESULTS!$D$61=$V$2, 1, 0)+IF(RESULTS!$D$62=$V$2, 1, 0)</f>
        <v>0</v>
      </c>
      <c r="Y14" s="18" t="str">
        <f ca="1">IF(RESULTS!$D$59=$Y$2, 1, "")</f>
        <v/>
      </c>
      <c r="Z14" s="18" t="str">
        <f ca="1">IF(RESULTS!$D$60=$Y$2, 1, "")</f>
        <v/>
      </c>
      <c r="AA14" s="19">
        <f ca="1">IF(RESULTS!$D$61=$Y$2, 1, 0)+IF(RESULTS!$D$62=$Y$2, 1, 0)</f>
        <v>0</v>
      </c>
      <c r="AB14" s="18" t="str">
        <f ca="1">IF(RESULTS!$D$59=$AB$2, 1, "")</f>
        <v/>
      </c>
      <c r="AC14" s="18" t="str">
        <f ca="1">IF(RESULTS!$D$60=$AB$2, 1, "")</f>
        <v/>
      </c>
      <c r="AD14" s="19">
        <f ca="1">IF(RESULTS!$D$61=$AB$2, 1, 0)+IF(RESULTS!$D$62=$AB$2, 1, 0)</f>
        <v>0</v>
      </c>
      <c r="AE14" s="18" t="str">
        <f ca="1">IF(RESULTS!$D$59=$AE$2, 1, "")</f>
        <v/>
      </c>
      <c r="AF14" s="18" t="str">
        <f ca="1">IF(RESULTS!$D$60=$AE$2, 1, "")</f>
        <v/>
      </c>
      <c r="AG14" s="19">
        <f ca="1">IF(RESULTS!$D$61=$AE$2, 1, 0)+IF(RESULTS!$D$62=$AE$2, 1, 0)</f>
        <v>0</v>
      </c>
      <c r="AH14" s="18" t="str">
        <f ca="1">IF(RESULTS!$D$59=$AH$2, 1, "")</f>
        <v/>
      </c>
      <c r="AI14" s="18" t="str">
        <f ca="1">IF(RESULTS!$D$60=$AH$2, 1, "")</f>
        <v/>
      </c>
      <c r="AJ14" s="19">
        <f ca="1">IF(RESULTS!$D$61=$AH$2, 1, 0)+IF(RESULTS!$D$62=$AH$2, 1, 0)</f>
        <v>0</v>
      </c>
    </row>
    <row r="15" spans="1:36" ht="15.75">
      <c r="A15" s="55"/>
      <c r="B15" s="17" t="s">
        <v>47</v>
      </c>
      <c r="C15" s="17" t="s">
        <v>43</v>
      </c>
      <c r="D15" s="18" t="str">
        <f ca="1">IF(RESULTS!$D$64=$D$2, 1, "")</f>
        <v/>
      </c>
      <c r="E15" s="18" t="str">
        <f ca="1">IF(RESULTS!$D$65=$D$2, 1, "")</f>
        <v/>
      </c>
      <c r="F15" s="19">
        <f ca="1">IF(RESULTS!$D$66=$D$2, 1, 0)+IF(RESULTS!$D$67=$D$2, 1, 0)</f>
        <v>0</v>
      </c>
      <c r="G15" s="18" t="str">
        <f ca="1">IF(RESULTS!$D$64=$G$2, 1, "")</f>
        <v/>
      </c>
      <c r="H15" s="18" t="str">
        <f ca="1">IF(RESULTS!$D$65=$G$2, 1, "")</f>
        <v/>
      </c>
      <c r="I15" s="19">
        <f ca="1">IF(RESULTS!$D$66=$G$2, 1, 0)+IF(RESULTS!$D$67=$G$2, 1, 0)</f>
        <v>0</v>
      </c>
      <c r="J15" s="18" t="str">
        <f ca="1">IF(RESULTS!$D$64=$J$2, 1, "")</f>
        <v/>
      </c>
      <c r="K15" s="18" t="str">
        <f ca="1">IF(RESULTS!$D$65=$J$2, 1, "")</f>
        <v/>
      </c>
      <c r="L15" s="19">
        <f ca="1">IF(RESULTS!$D$66=$J$2, 1, 0)+IF(RESULTS!$D$67=$J$2, 1, 0)</f>
        <v>0</v>
      </c>
      <c r="M15" s="18" t="str">
        <f ca="1">IF(RESULTS!$D$64=$M$2, 1, "")</f>
        <v/>
      </c>
      <c r="N15" s="18" t="str">
        <f ca="1">IF(RESULTS!$D$65=$M$2, 1, "")</f>
        <v/>
      </c>
      <c r="O15" s="19">
        <f ca="1">IF(RESULTS!$D$66=$M$2, 1, 0)+IF(RESULTS!$D$67=$M$2, 1, 0)</f>
        <v>0</v>
      </c>
      <c r="P15" s="18" t="str">
        <f ca="1">IF(RESULTS!$D$64=$P$2, 1, "")</f>
        <v/>
      </c>
      <c r="Q15" s="18" t="str">
        <f ca="1">IF(RESULTS!$D$65=$P$2, 1, "")</f>
        <v/>
      </c>
      <c r="R15" s="19">
        <f ca="1">IF(RESULTS!$D$66=$P$2, 1, 0)+IF(RESULTS!$D$67=$P$2, 1, 0)</f>
        <v>0</v>
      </c>
      <c r="S15" s="18" t="str">
        <f ca="1">IF(RESULTS!$D$64=$S$2, 1, "")</f>
        <v/>
      </c>
      <c r="T15" s="18" t="str">
        <f ca="1">IF(RESULTS!$D$65=$S$2, 1, "")</f>
        <v/>
      </c>
      <c r="U15" s="19">
        <f ca="1">IF(RESULTS!$D$66=$S$2, 1, 0)+IF(RESULTS!$D$67=$S$2, 1, 0)</f>
        <v>0</v>
      </c>
      <c r="V15" s="18" t="str">
        <f ca="1">IF(RESULTS!$D$64=$V$2, 1, "")</f>
        <v/>
      </c>
      <c r="W15" s="18" t="str">
        <f ca="1">IF(RESULTS!$D$65=$V$2, 1, "")</f>
        <v/>
      </c>
      <c r="X15" s="19">
        <f ca="1">IF(RESULTS!$D$66=$V$2, 1, 0)+IF(RESULTS!$D$67=$V$2, 1, 0)</f>
        <v>0</v>
      </c>
      <c r="Y15" s="18" t="str">
        <f ca="1">IF(RESULTS!$D$64=$Y$2, 1, "")</f>
        <v/>
      </c>
      <c r="Z15" s="18" t="str">
        <f ca="1">IF(RESULTS!$D$65=$Y$2, 1, "")</f>
        <v/>
      </c>
      <c r="AA15" s="19">
        <f ca="1">IF(RESULTS!$D$66=$Y$2, 1, 0)+IF(RESULTS!$D$67=$Y$2, 1, 0)</f>
        <v>0</v>
      </c>
      <c r="AB15" s="18" t="str">
        <f ca="1">IF(RESULTS!$D$64=$AB$2, 1, "")</f>
        <v/>
      </c>
      <c r="AC15" s="18" t="str">
        <f ca="1">IF(RESULTS!$D$65=$AB$2, 1, "")</f>
        <v/>
      </c>
      <c r="AD15" s="19">
        <f ca="1">IF(RESULTS!$D$66=$AB$2, 1, 0)+IF(RESULTS!$D$67=$AB$2, 1, 0)</f>
        <v>0</v>
      </c>
      <c r="AE15" s="18" t="str">
        <f ca="1">IF(RESULTS!$D$64=$AE$2, 1, "")</f>
        <v/>
      </c>
      <c r="AF15" s="18" t="str">
        <f ca="1">IF(RESULTS!$D$65=$AE$2, 1, "")</f>
        <v/>
      </c>
      <c r="AG15" s="19">
        <f ca="1">IF(RESULTS!$D$66=$AE$2, 1, 0)+IF(RESULTS!$D$67=$AE$2, 1, 0)</f>
        <v>0</v>
      </c>
      <c r="AH15" s="18" t="str">
        <f ca="1">IF(RESULTS!$D$64=$AH$2, 1, "")</f>
        <v/>
      </c>
      <c r="AI15" s="18" t="str">
        <f ca="1">IF(RESULTS!$D$65=$AH$2, 1, "")</f>
        <v/>
      </c>
      <c r="AJ15" s="19">
        <f ca="1">IF(RESULTS!$D$66=$AH$2, 1, 0)+IF(RESULTS!$D$67=$AH$2, 1, 0)</f>
        <v>0</v>
      </c>
    </row>
    <row r="16" spans="1:36" ht="15.75">
      <c r="A16" s="55"/>
      <c r="B16" s="17" t="s">
        <v>47</v>
      </c>
      <c r="C16" s="17" t="s">
        <v>44</v>
      </c>
      <c r="D16" s="18" t="str">
        <f ca="1">IF(RESULTS!$D$69=$D$2, 1, "")</f>
        <v/>
      </c>
      <c r="E16" s="18" t="str">
        <f ca="1">IF(RESULTS!$D$70=$D$2, 1, "")</f>
        <v/>
      </c>
      <c r="F16" s="19">
        <f ca="1">IF(RESULTS!$D$71=$D$2, 1, 0)+IF(RESULTS!$D$72=$D$2, 1, 0)</f>
        <v>0</v>
      </c>
      <c r="G16" s="18" t="str">
        <f ca="1">IF(RESULTS!$D$69=$G$2, 1, "")</f>
        <v/>
      </c>
      <c r="H16" s="18" t="str">
        <f ca="1">IF(RESULTS!$D$70=$G$2, 1, "")</f>
        <v/>
      </c>
      <c r="I16" s="19">
        <f ca="1">IF(RESULTS!$D$71=$G$2, 1, 0)+IF(RESULTS!$D$72=$G$2, 1, 0)</f>
        <v>0</v>
      </c>
      <c r="J16" s="18" t="str">
        <f ca="1">IF(RESULTS!$D$69=$J$2, 1, "")</f>
        <v/>
      </c>
      <c r="K16" s="18" t="str">
        <f ca="1">IF(RESULTS!$D$70=$J$2, 1, "")</f>
        <v/>
      </c>
      <c r="L16" s="19">
        <f ca="1">IF(RESULTS!$D$71=$J$2, 1, 0)+IF(RESULTS!$D$72=$J$2, 1, 0)</f>
        <v>0</v>
      </c>
      <c r="M16" s="18" t="str">
        <f ca="1">IF(RESULTS!$D$69=$M$2, 1, "")</f>
        <v/>
      </c>
      <c r="N16" s="18" t="str">
        <f ca="1">IF(RESULTS!$D$70=$M$2, 1, "")</f>
        <v/>
      </c>
      <c r="O16" s="19">
        <f ca="1">IF(RESULTS!$D$71=$M$2, 1, 0)+IF(RESULTS!$D$72=$M$2, 1, 0)</f>
        <v>0</v>
      </c>
      <c r="P16" s="18" t="str">
        <f ca="1">IF(RESULTS!$D$69=$P$2, 1, "")</f>
        <v/>
      </c>
      <c r="Q16" s="18" t="str">
        <f ca="1">IF(RESULTS!$D$70=$P$2, 1, "")</f>
        <v/>
      </c>
      <c r="R16" s="19">
        <f ca="1">IF(RESULTS!$D$71=$P$2, 1, 0)+IF(RESULTS!$D$72=$P$2, 1, 0)</f>
        <v>0</v>
      </c>
      <c r="S16" s="18" t="str">
        <f ca="1">IF(RESULTS!$D$69=$S$2, 1, "")</f>
        <v/>
      </c>
      <c r="T16" s="18" t="str">
        <f ca="1">IF(RESULTS!$D$70=$S$2, 1, "")</f>
        <v/>
      </c>
      <c r="U16" s="19">
        <f ca="1">IF(RESULTS!$D$71=$S$2, 1, 0)+IF(RESULTS!$D$72=$S$2, 1, 0)</f>
        <v>0</v>
      </c>
      <c r="V16" s="18" t="str">
        <f ca="1">IF(RESULTS!$D$69=$V$2, 1, "")</f>
        <v/>
      </c>
      <c r="W16" s="18" t="str">
        <f ca="1">IF(RESULTS!$D$70=$V$2, 1, "")</f>
        <v/>
      </c>
      <c r="X16" s="19">
        <f ca="1">IF(RESULTS!$D$71=$V$2, 1, 0)+IF(RESULTS!$D$72=$V$2, 1, 0)</f>
        <v>0</v>
      </c>
      <c r="Y16" s="18" t="str">
        <f ca="1">IF(RESULTS!$D$69=$Y$2, 1, "")</f>
        <v/>
      </c>
      <c r="Z16" s="18" t="str">
        <f ca="1">IF(RESULTS!$D$70=$Y$2, 1, "")</f>
        <v/>
      </c>
      <c r="AA16" s="19">
        <f ca="1">IF(RESULTS!$D$71=$Y$2, 1, 0)+IF(RESULTS!$D$72=$Y$2, 1, 0)</f>
        <v>0</v>
      </c>
      <c r="AB16" s="18" t="str">
        <f ca="1">IF(RESULTS!$D$69=$AB$2, 1, "")</f>
        <v/>
      </c>
      <c r="AC16" s="18" t="str">
        <f ca="1">IF(RESULTS!$D$70=$AB$2, 1, "")</f>
        <v/>
      </c>
      <c r="AD16" s="19">
        <f ca="1">IF(RESULTS!$D$71=$AB$2, 1, 0)+IF(RESULTS!$D$72=$AB$2, 1, 0)</f>
        <v>0</v>
      </c>
      <c r="AE16" s="18" t="str">
        <f ca="1">IF(RESULTS!$D$69=$AE$2, 1, "")</f>
        <v/>
      </c>
      <c r="AF16" s="18" t="str">
        <f ca="1">IF(RESULTS!$D$70=$AE$2, 1, "")</f>
        <v/>
      </c>
      <c r="AG16" s="19">
        <f ca="1">IF(RESULTS!$D$71=$AE$2, 1, 0)+IF(RESULTS!$D$72=$AE$2, 1, 0)</f>
        <v>0</v>
      </c>
      <c r="AH16" s="18" t="str">
        <f ca="1">IF(RESULTS!$D$69=$AH$2, 1, "")</f>
        <v/>
      </c>
      <c r="AI16" s="18" t="str">
        <f ca="1">IF(RESULTS!$D$70=$AH$2, 1, "")</f>
        <v/>
      </c>
      <c r="AJ16" s="19">
        <f ca="1">IF(RESULTS!$D$71=$AH$2, 1, 0)+IF(RESULTS!$D$72=$AH$2, 1, 0)</f>
        <v>0</v>
      </c>
    </row>
    <row r="17" spans="1:36" ht="15.75">
      <c r="A17" s="55"/>
      <c r="B17" s="17" t="s">
        <v>48</v>
      </c>
      <c r="C17" s="17" t="s">
        <v>43</v>
      </c>
      <c r="D17" s="18" t="str">
        <f ca="1">IF(RESULTS!$D$74=$D$2, 1, "")</f>
        <v/>
      </c>
      <c r="E17" s="18" t="str">
        <f ca="1">IF(RESULTS!$D$75=$D$2, 1, "")</f>
        <v/>
      </c>
      <c r="F17" s="19">
        <f ca="1">IF(RESULTS!$D$76=$D$2, 1, 0)+IF(RESULTS!$D$77=$D$2, 1, 0)</f>
        <v>0</v>
      </c>
      <c r="G17" s="18" t="str">
        <f ca="1">IF(RESULTS!$D$74=$G$2, 1, "")</f>
        <v/>
      </c>
      <c r="H17" s="18" t="str">
        <f ca="1">IF(RESULTS!$D$75=$G$2, 1, "")</f>
        <v/>
      </c>
      <c r="I17" s="19">
        <f ca="1">IF(RESULTS!$D$76=$G$2, 1, 0)+IF(RESULTS!$D$77=$G$2, 1, 0)</f>
        <v>0</v>
      </c>
      <c r="J17" s="18" t="str">
        <f ca="1">IF(RESULTS!$D$74=$J$2, 1, "")</f>
        <v/>
      </c>
      <c r="K17" s="18" t="str">
        <f ca="1">IF(RESULTS!$D$75=$J$2, 1, "")</f>
        <v/>
      </c>
      <c r="L17" s="19">
        <f ca="1">IF(RESULTS!$D$76=$J$2, 1, 0)+IF(RESULTS!$D$77=$J$2, 1, 0)</f>
        <v>0</v>
      </c>
      <c r="M17" s="18" t="str">
        <f ca="1">IF(RESULTS!$D$74=$M$2, 1, "")</f>
        <v/>
      </c>
      <c r="N17" s="18" t="str">
        <f ca="1">IF(RESULTS!$D$75=$M$2, 1, "")</f>
        <v/>
      </c>
      <c r="O17" s="19">
        <f ca="1">IF(RESULTS!$D$76=$M$2, 1, 0)+IF(RESULTS!$D$77=$M$2, 1, 0)</f>
        <v>0</v>
      </c>
      <c r="P17" s="18" t="str">
        <f ca="1">IF(RESULTS!$D$74=$P$2, 1, "")</f>
        <v/>
      </c>
      <c r="Q17" s="18" t="str">
        <f ca="1">IF(RESULTS!$D$75=$P$2, 1, "")</f>
        <v/>
      </c>
      <c r="R17" s="19">
        <f ca="1">IF(RESULTS!$D$76=$P$2, 1, 0)+IF(RESULTS!$D$77=$P$2, 1, 0)</f>
        <v>0</v>
      </c>
      <c r="S17" s="18" t="str">
        <f ca="1">IF(RESULTS!$D$74=$S$2, 1, "")</f>
        <v/>
      </c>
      <c r="T17" s="18" t="str">
        <f ca="1">IF(RESULTS!$D$75=$S$2, 1, "")</f>
        <v/>
      </c>
      <c r="U17" s="19">
        <f ca="1">IF(RESULTS!$D$76=$S$2, 1, 0)+IF(RESULTS!$D$77=$S$2, 1, 0)</f>
        <v>0</v>
      </c>
      <c r="V17" s="18" t="str">
        <f ca="1">IF(RESULTS!$D$74=$V$2, 1, "")</f>
        <v/>
      </c>
      <c r="W17" s="18" t="str">
        <f ca="1">IF(RESULTS!$D$75=$V$2, 1, "")</f>
        <v/>
      </c>
      <c r="X17" s="19">
        <f ca="1">IF(RESULTS!$D$76=$V$2, 1, 0)+IF(RESULTS!$D$77=$V$2, 1, 0)</f>
        <v>0</v>
      </c>
      <c r="Y17" s="18" t="str">
        <f ca="1">IF(RESULTS!$D$74=$Y$2, 1, "")</f>
        <v/>
      </c>
      <c r="Z17" s="18" t="str">
        <f ca="1">IF(RESULTS!$D$75=$Y$2, 1, "")</f>
        <v/>
      </c>
      <c r="AA17" s="19">
        <f ca="1">IF(RESULTS!$D$76=$Y$2, 1, 0)+IF(RESULTS!$D$77=$Y$2, 1, 0)</f>
        <v>0</v>
      </c>
      <c r="AB17" s="18" t="str">
        <f ca="1">IF(RESULTS!$D$74=$AB$2, 1, "")</f>
        <v/>
      </c>
      <c r="AC17" s="18" t="str">
        <f ca="1">IF(RESULTS!$D$75=$AB$2, 1, "")</f>
        <v/>
      </c>
      <c r="AD17" s="19">
        <f ca="1">IF(RESULTS!$D$76=$AB$2, 1, 0)+IF(RESULTS!$D$77=$AB$2, 1, 0)</f>
        <v>0</v>
      </c>
      <c r="AE17" s="18" t="str">
        <f ca="1">IF(RESULTS!$D$74=$AE$2, 1, "")</f>
        <v/>
      </c>
      <c r="AF17" s="18" t="str">
        <f ca="1">IF(RESULTS!$D$75=$AE$2, 1, "")</f>
        <v/>
      </c>
      <c r="AG17" s="19">
        <f ca="1">IF(RESULTS!$D$76=$AE$2, 1, 0)+IF(RESULTS!$D$77=$AE$2, 1, 0)</f>
        <v>0</v>
      </c>
      <c r="AH17" s="18" t="str">
        <f ca="1">IF(RESULTS!$D$74=$AH$2, 1, "")</f>
        <v/>
      </c>
      <c r="AI17" s="18" t="str">
        <f ca="1">IF(RESULTS!$D$75=$AH$2, 1, "")</f>
        <v/>
      </c>
      <c r="AJ17" s="19">
        <f ca="1">IF(RESULTS!$D$76=$AH$2, 1, 0)+IF(RESULTS!$D$77=$AH$2, 1, 0)</f>
        <v>0</v>
      </c>
    </row>
    <row r="18" spans="1:36" ht="15.75">
      <c r="A18" s="55"/>
      <c r="B18" s="17" t="s">
        <v>48</v>
      </c>
      <c r="C18" s="17" t="s">
        <v>44</v>
      </c>
      <c r="D18" s="18" t="str">
        <f ca="1">IF(RESULTS!$D$79=$D$2, 1, "")</f>
        <v/>
      </c>
      <c r="E18" s="18" t="str">
        <f ca="1">IF(RESULTS!$D$80=$D$2, 1, "")</f>
        <v/>
      </c>
      <c r="F18" s="19">
        <f ca="1">IF(RESULTS!$D$81=$D$2, 1, 0)+IF(RESULTS!$D$82=$D$2, 1, 0)</f>
        <v>0</v>
      </c>
      <c r="G18" s="18" t="str">
        <f ca="1">IF(RESULTS!$D$79=$G$2, 1, "")</f>
        <v/>
      </c>
      <c r="H18" s="18" t="str">
        <f ca="1">IF(RESULTS!$D$80=$G$2, 1, "")</f>
        <v/>
      </c>
      <c r="I18" s="19">
        <f ca="1">IF(RESULTS!$D$81=$G$2, 1, 0)+IF(RESULTS!$D$82=$G$2, 1, 0)</f>
        <v>0</v>
      </c>
      <c r="J18" s="18" t="str">
        <f ca="1">IF(RESULTS!$D$79=$J$2, 1, "")</f>
        <v/>
      </c>
      <c r="K18" s="18" t="str">
        <f ca="1">IF(RESULTS!$D$80=$J$2, 1, "")</f>
        <v/>
      </c>
      <c r="L18" s="19">
        <f ca="1">IF(RESULTS!$D$81=$J$2, 1, 0)+IF(RESULTS!$D$82=$J$2, 1, 0)</f>
        <v>0</v>
      </c>
      <c r="M18" s="18" t="str">
        <f ca="1">IF(RESULTS!$D$79=$M$2, 1, "")</f>
        <v/>
      </c>
      <c r="N18" s="18" t="str">
        <f ca="1">IF(RESULTS!$D$80=$M$2, 1, "")</f>
        <v/>
      </c>
      <c r="O18" s="19">
        <f ca="1">IF(RESULTS!$D$81=$M$2, 1, 0)+IF(RESULTS!$D$82=$M$2, 1, 0)</f>
        <v>0</v>
      </c>
      <c r="P18" s="18" t="str">
        <f ca="1">IF(RESULTS!$D$79=$P$2, 1, "")</f>
        <v/>
      </c>
      <c r="Q18" s="18" t="str">
        <f ca="1">IF(RESULTS!$D$80=$P$2, 1, "")</f>
        <v/>
      </c>
      <c r="R18" s="19">
        <f ca="1">IF(RESULTS!$D$81=$P$2, 1, 0)+IF(RESULTS!$D$82=$P$2, 1, 0)</f>
        <v>0</v>
      </c>
      <c r="S18" s="18" t="str">
        <f ca="1">IF(RESULTS!$D$79=$S$2, 1, "")</f>
        <v/>
      </c>
      <c r="T18" s="18" t="str">
        <f ca="1">IF(RESULTS!$D$80=$S$2, 1, "")</f>
        <v/>
      </c>
      <c r="U18" s="19">
        <f ca="1">IF(RESULTS!$D$81=$S$2, 1, 0)+IF(RESULTS!$D$82=$S$2, 1, 0)</f>
        <v>0</v>
      </c>
      <c r="V18" s="18" t="str">
        <f ca="1">IF(RESULTS!$D$79=$V$2, 1, "")</f>
        <v/>
      </c>
      <c r="W18" s="18" t="str">
        <f ca="1">IF(RESULTS!$D$80=$V$2, 1, "")</f>
        <v/>
      </c>
      <c r="X18" s="19">
        <f ca="1">IF(RESULTS!$D$81=$V$2, 1, 0)+IF(RESULTS!$D$82=$V$2, 1, 0)</f>
        <v>0</v>
      </c>
      <c r="Y18" s="18" t="str">
        <f ca="1">IF(RESULTS!$D$79=$Y$2, 1, "")</f>
        <v/>
      </c>
      <c r="Z18" s="18" t="str">
        <f ca="1">IF(RESULTS!$D$80=$Y$2, 1, "")</f>
        <v/>
      </c>
      <c r="AA18" s="19">
        <f ca="1">IF(RESULTS!$D$81=$Y$2, 1, 0)+IF(RESULTS!$D$82=$Y$2, 1, 0)</f>
        <v>0</v>
      </c>
      <c r="AB18" s="18" t="str">
        <f ca="1">IF(RESULTS!$D$79=$AB$2, 1, "")</f>
        <v/>
      </c>
      <c r="AC18" s="18" t="str">
        <f ca="1">IF(RESULTS!$D$80=$AB$2, 1, "")</f>
        <v/>
      </c>
      <c r="AD18" s="19">
        <f ca="1">IF(RESULTS!$D$81=$AB$2, 1, 0)+IF(RESULTS!$D$82=$AB$2, 1, 0)</f>
        <v>0</v>
      </c>
      <c r="AE18" s="18" t="str">
        <f ca="1">IF(RESULTS!$D$79=$AE$2, 1, "")</f>
        <v/>
      </c>
      <c r="AF18" s="18" t="str">
        <f ca="1">IF(RESULTS!$D$80=$AE$2, 1, "")</f>
        <v/>
      </c>
      <c r="AG18" s="19">
        <f ca="1">IF(RESULTS!$D$81=$AE$2, 1, 0)+IF(RESULTS!$D$82=$AE$2, 1, 0)</f>
        <v>0</v>
      </c>
      <c r="AH18" s="18" t="str">
        <f ca="1">IF(RESULTS!$D$79=$AH$2, 1, "")</f>
        <v/>
      </c>
      <c r="AI18" s="18" t="str">
        <f ca="1">IF(RESULTS!$D$80=$AH$2, 1, "")</f>
        <v/>
      </c>
      <c r="AJ18" s="19">
        <f ca="1">IF(RESULTS!$D$81=$AH$2, 1, 0)+IF(RESULTS!$D$82=$AH$2, 1, 0)</f>
        <v>0</v>
      </c>
    </row>
    <row r="19" spans="1:36" ht="15.75">
      <c r="A19" s="55"/>
      <c r="B19" s="17" t="s">
        <v>49</v>
      </c>
      <c r="C19" s="17" t="s">
        <v>43</v>
      </c>
      <c r="D19" s="18" t="str">
        <f ca="1">IF(RESULTS!$D$84=$D$2, 1, "")</f>
        <v/>
      </c>
      <c r="E19" s="18" t="str">
        <f ca="1">IF(RESULTS!$D$85=$D$2, 1, "")</f>
        <v/>
      </c>
      <c r="F19" s="19">
        <f ca="1">IF(RESULTS!$D$86=$D$2, 1, 0)</f>
        <v>0</v>
      </c>
      <c r="G19" s="18" t="str">
        <f ca="1">IF(RESULTS!$D$84=$G$2, 1, "")</f>
        <v/>
      </c>
      <c r="H19" s="18" t="str">
        <f ca="1">IF(RESULTS!$D$85=$G$2, 1, "")</f>
        <v/>
      </c>
      <c r="I19" s="19">
        <f ca="1">IF(RESULTS!$D$86=$G$2, 1, 0)</f>
        <v>0</v>
      </c>
      <c r="J19" s="18" t="str">
        <f ca="1">IF(RESULTS!$D$84=$J$2, 1, "")</f>
        <v/>
      </c>
      <c r="K19" s="18" t="str">
        <f ca="1">IF(RESULTS!$D$85=$J$2, 1, "")</f>
        <v/>
      </c>
      <c r="L19" s="19">
        <f ca="1">IF(RESULTS!$D$86=$J$2, 1, 0)</f>
        <v>0</v>
      </c>
      <c r="M19" s="18" t="str">
        <f ca="1">IF(RESULTS!$D$84=$M$2, 1, "")</f>
        <v/>
      </c>
      <c r="N19" s="18" t="str">
        <f ca="1">IF(RESULTS!$D$85=$M$2, 1, "")</f>
        <v/>
      </c>
      <c r="O19" s="19">
        <f ca="1">IF(RESULTS!$D$86=$M$2, 1, 0)</f>
        <v>0</v>
      </c>
      <c r="P19" s="18" t="str">
        <f ca="1">IF(RESULTS!$D$84=$P$2, 1, "")</f>
        <v/>
      </c>
      <c r="Q19" s="18" t="str">
        <f ca="1">IF(RESULTS!$D$85=$P$2, 1, "")</f>
        <v/>
      </c>
      <c r="R19" s="19">
        <f ca="1">IF(RESULTS!$D$86=$P$2, 1, 0)</f>
        <v>0</v>
      </c>
      <c r="S19" s="18" t="str">
        <f ca="1">IF(RESULTS!$D$84=$S$2, 1, "")</f>
        <v/>
      </c>
      <c r="T19" s="18" t="str">
        <f ca="1">IF(RESULTS!$D$85=$S$2, 1, "")</f>
        <v/>
      </c>
      <c r="U19" s="19">
        <f ca="1">IF(RESULTS!$D$86=$S$2, 1, 0)</f>
        <v>0</v>
      </c>
      <c r="V19" s="18" t="str">
        <f ca="1">IF(RESULTS!$D$84=$V$2, 1, "")</f>
        <v/>
      </c>
      <c r="W19" s="18" t="str">
        <f ca="1">IF(RESULTS!$D$85=$V$2, 1, "")</f>
        <v/>
      </c>
      <c r="X19" s="19">
        <f ca="1">IF(RESULTS!$D$86=$V$2, 1, 0)</f>
        <v>0</v>
      </c>
      <c r="Y19" s="18" t="str">
        <f ca="1">IF(RESULTS!$D$84=$Y$2, 1, "")</f>
        <v/>
      </c>
      <c r="Z19" s="18" t="str">
        <f ca="1">IF(RESULTS!$D$85=$Y$2, 1, "")</f>
        <v/>
      </c>
      <c r="AA19" s="19">
        <f ca="1">IF(RESULTS!$D$86=$Y$2, 1, 0)</f>
        <v>0</v>
      </c>
      <c r="AB19" s="18" t="str">
        <f ca="1">IF(RESULTS!$D$84=$AB$2, 1, "")</f>
        <v/>
      </c>
      <c r="AC19" s="18" t="str">
        <f ca="1">IF(RESULTS!$D$85=$AB$2, 1, "")</f>
        <v/>
      </c>
      <c r="AD19" s="19">
        <f ca="1">IF(RESULTS!$D$86=$AB$2, 1, 0)</f>
        <v>0</v>
      </c>
      <c r="AE19" s="18" t="str">
        <f ca="1">IF(RESULTS!$D$84=$AE$2, 1, "")</f>
        <v/>
      </c>
      <c r="AF19" s="18" t="str">
        <f ca="1">IF(RESULTS!$D$85=$AE$2, 1, "")</f>
        <v/>
      </c>
      <c r="AG19" s="19">
        <f ca="1">IF(RESULTS!$D$86=$AE$2, 1, 0)</f>
        <v>0</v>
      </c>
      <c r="AH19" s="18" t="str">
        <f ca="1">IF(RESULTS!$D$84=$AH$2, 1, "")</f>
        <v/>
      </c>
      <c r="AI19" s="18" t="str">
        <f ca="1">IF(RESULTS!$D$85=$AH$2, 1, "")</f>
        <v/>
      </c>
      <c r="AJ19" s="19">
        <f ca="1">IF(RESULTS!$D$86=$AH$2, 1, 0)</f>
        <v>0</v>
      </c>
    </row>
    <row r="20" spans="1:36" ht="15.75">
      <c r="A20" s="55"/>
      <c r="B20" s="17" t="s">
        <v>49</v>
      </c>
      <c r="C20" s="17" t="s">
        <v>44</v>
      </c>
      <c r="D20" s="18" t="str">
        <f ca="1">IF(RESULTS!$D89=$D$2, 1, "")</f>
        <v/>
      </c>
      <c r="E20" s="18" t="str">
        <f ca="1">IF(RESULTS!$D90=$D$2, 1, "")</f>
        <v/>
      </c>
      <c r="F20" s="19">
        <f ca="1">IF(RESULTS!$D$91=$D$2, 1, 0)</f>
        <v>0</v>
      </c>
      <c r="G20" s="18" t="str">
        <f ca="1">IF(RESULTS!$D89=$G$2, 1, "")</f>
        <v/>
      </c>
      <c r="H20" s="18" t="str">
        <f ca="1">IF(RESULTS!$D90=$G$2, 1, "")</f>
        <v/>
      </c>
      <c r="I20" s="19">
        <f ca="1">IF(RESULTS!$D$91=$G$2, 1, 0)</f>
        <v>0</v>
      </c>
      <c r="J20" s="18" t="str">
        <f ca="1">IF(RESULTS!$D89=$J$2, 1, "")</f>
        <v/>
      </c>
      <c r="K20" s="18" t="str">
        <f ca="1">IF(RESULTS!$D90=$J$2, 1, "")</f>
        <v/>
      </c>
      <c r="L20" s="19">
        <f ca="1">IF(RESULTS!$D$91=$J$2, 1, 0)</f>
        <v>0</v>
      </c>
      <c r="M20" s="18" t="str">
        <f ca="1">IF(RESULTS!$D89=$M$2, 1, "")</f>
        <v/>
      </c>
      <c r="N20" s="18" t="str">
        <f ca="1">IF(RESULTS!$D90=$M$2, 1, "")</f>
        <v/>
      </c>
      <c r="O20" s="19">
        <f ca="1">IF(RESULTS!$D$91=$M$2, 1, 0)</f>
        <v>0</v>
      </c>
      <c r="P20" s="18" t="str">
        <f ca="1">IF(RESULTS!$D89=$P$2, 1, "")</f>
        <v/>
      </c>
      <c r="Q20" s="18" t="str">
        <f ca="1">IF(RESULTS!$D90=$P$2, 1, "")</f>
        <v/>
      </c>
      <c r="R20" s="19">
        <f ca="1">IF(RESULTS!$D$91=$P$2, 1, 0)</f>
        <v>0</v>
      </c>
      <c r="S20" s="18" t="str">
        <f ca="1">IF(RESULTS!$D89=$S$2, 1, "")</f>
        <v/>
      </c>
      <c r="T20" s="18" t="str">
        <f ca="1">IF(RESULTS!$D90=$S$2, 1, "")</f>
        <v/>
      </c>
      <c r="U20" s="19">
        <f ca="1">IF(RESULTS!$D$91=$S$2, 1, 0)</f>
        <v>0</v>
      </c>
      <c r="V20" s="18" t="str">
        <f ca="1">IF(RESULTS!$D89=$V$2, 1, "")</f>
        <v/>
      </c>
      <c r="W20" s="18" t="str">
        <f ca="1">IF(RESULTS!$D90=$V$2, 1, "")</f>
        <v/>
      </c>
      <c r="X20" s="19">
        <f ca="1">IF(RESULTS!$D$91=$V$2, 1, 0)</f>
        <v>0</v>
      </c>
      <c r="Y20" s="18" t="str">
        <f ca="1">IF(RESULTS!$D89=$Y$2, 1, "")</f>
        <v/>
      </c>
      <c r="Z20" s="18" t="str">
        <f ca="1">IF(RESULTS!$D90=$Y$2, 1, "")</f>
        <v/>
      </c>
      <c r="AA20" s="19">
        <f ca="1">IF(RESULTS!$D$91=$Y$2, 1, 0)</f>
        <v>0</v>
      </c>
      <c r="AB20" s="18" t="str">
        <f ca="1">IF(RESULTS!$D89=$AB$2, 1, "")</f>
        <v/>
      </c>
      <c r="AC20" s="18" t="str">
        <f ca="1">IF(RESULTS!$D90=$AB$2, 1, "")</f>
        <v/>
      </c>
      <c r="AD20" s="19">
        <f ca="1">IF(RESULTS!$D$91=$AB$2, 1, 0)</f>
        <v>0</v>
      </c>
      <c r="AE20" s="18" t="str">
        <f ca="1">IF(RESULTS!$D89=$AE$2, 1, "")</f>
        <v/>
      </c>
      <c r="AF20" s="18" t="str">
        <f ca="1">IF(RESULTS!$D90=$AE$2, 1, "")</f>
        <v/>
      </c>
      <c r="AG20" s="19">
        <f ca="1">IF(RESULTS!$D$91=$AE$2, 1, 0)</f>
        <v>0</v>
      </c>
      <c r="AH20" s="18" t="str">
        <f ca="1">IF(RESULTS!$D89=$AH$2, 1, "")</f>
        <v/>
      </c>
      <c r="AI20" s="18" t="str">
        <f ca="1">IF(RESULTS!$D90=$AH$2, 1, "")</f>
        <v/>
      </c>
      <c r="AJ20" s="19">
        <f ca="1">IF(RESULTS!$D$91=$AH$2, 1, 0)</f>
        <v>0</v>
      </c>
    </row>
    <row r="21" spans="1:36" ht="15.75">
      <c r="A21" s="55" t="s">
        <v>59</v>
      </c>
      <c r="B21" s="17" t="s">
        <v>47</v>
      </c>
      <c r="C21" s="17" t="s">
        <v>43</v>
      </c>
      <c r="D21" s="18" t="str">
        <f ca="1">IF(RESULTS!$D94=$D$2, 1, "")</f>
        <v/>
      </c>
      <c r="E21" s="18" t="str">
        <f ca="1">IF(RESULTS!$D95=$D$2, 1, "")</f>
        <v/>
      </c>
      <c r="F21" s="19">
        <f ca="1">IF(RESULTS!$D$96=$D$2, 1, 0)+IF(RESULTS!$D$97=$D$2, 1, 0)</f>
        <v>0</v>
      </c>
      <c r="G21" s="18" t="str">
        <f ca="1">IF(RESULTS!$D94=$G$2, 1, "")</f>
        <v/>
      </c>
      <c r="H21" s="18" t="str">
        <f ca="1">IF(RESULTS!$D95=$G$2, 1, "")</f>
        <v/>
      </c>
      <c r="I21" s="19">
        <f ca="1">IF(RESULTS!$D$96=$G$2, 1, 0)+IF(RESULTS!$D$97=$G$2, 1, 0)</f>
        <v>0</v>
      </c>
      <c r="J21" s="18" t="str">
        <f ca="1">IF(RESULTS!$D94=$J$2, 1, "")</f>
        <v/>
      </c>
      <c r="K21" s="18" t="str">
        <f ca="1">IF(RESULTS!$D95=$J$2, 1, "")</f>
        <v/>
      </c>
      <c r="L21" s="19">
        <f ca="1">IF(RESULTS!$D$96=$J$2, 1, 0)+IF(RESULTS!$D$97=$J$2, 1, 0)</f>
        <v>0</v>
      </c>
      <c r="M21" s="18" t="str">
        <f ca="1">IF(RESULTS!$D94=$M$2, 1, "")</f>
        <v/>
      </c>
      <c r="N21" s="18" t="str">
        <f ca="1">IF(RESULTS!$D95=$M$2, 1, "")</f>
        <v/>
      </c>
      <c r="O21" s="19">
        <f ca="1">IF(RESULTS!$D$96=$M$2, 1, 0)+IF(RESULTS!$D$97=$M$2, 1, 0)</f>
        <v>0</v>
      </c>
      <c r="P21" s="18" t="str">
        <f ca="1">IF(RESULTS!$D94=$P$2, 1, "")</f>
        <v/>
      </c>
      <c r="Q21" s="18" t="str">
        <f ca="1">IF(RESULTS!$D95=$P$2, 1, "")</f>
        <v/>
      </c>
      <c r="R21" s="19">
        <f ca="1">IF(RESULTS!$D$96=$P$2, 1, 0)+IF(RESULTS!$D$97=$P$2, 1, 0)</f>
        <v>0</v>
      </c>
      <c r="S21" s="18" t="str">
        <f ca="1">IF(RESULTS!$D94=$S$2, 1, "")</f>
        <v/>
      </c>
      <c r="T21" s="18" t="str">
        <f ca="1">IF(RESULTS!$D95=$S$2, 1, "")</f>
        <v/>
      </c>
      <c r="U21" s="19">
        <f ca="1">IF(RESULTS!$D$96=$S$2, 1, 0)+IF(RESULTS!$D$97=$S$2, 1, 0)</f>
        <v>0</v>
      </c>
      <c r="V21" s="18" t="str">
        <f ca="1">IF(RESULTS!$D94=$V$2, 1, "")</f>
        <v/>
      </c>
      <c r="W21" s="18" t="str">
        <f ca="1">IF(RESULTS!$D95=$V$2, 1, "")</f>
        <v/>
      </c>
      <c r="X21" s="19">
        <f ca="1">IF(RESULTS!$D$96=$V$2, 1, 0)+IF(RESULTS!$D$97=$V$2, 1, 0)</f>
        <v>0</v>
      </c>
      <c r="Y21" s="18" t="str">
        <f ca="1">IF(RESULTS!$D94=$Y$2, 1, "")</f>
        <v/>
      </c>
      <c r="Z21" s="18" t="str">
        <f ca="1">IF(RESULTS!$D95=$Y$2, 1, "")</f>
        <v/>
      </c>
      <c r="AA21" s="19">
        <f ca="1">IF(RESULTS!$D$96=$Y$2, 1, 0)+IF(RESULTS!$D$97=$Y$2, 1, 0)</f>
        <v>0</v>
      </c>
      <c r="AB21" s="18" t="str">
        <f ca="1">IF(RESULTS!$D94=$AB$2, 1, "")</f>
        <v/>
      </c>
      <c r="AC21" s="18" t="str">
        <f ca="1">IF(RESULTS!$D95=$AB$2, 1, "")</f>
        <v/>
      </c>
      <c r="AD21" s="19">
        <f ca="1">IF(RESULTS!$D$96=$AB$2, 1, 0)+IF(RESULTS!$D$97=$AB$2, 1, 0)</f>
        <v>0</v>
      </c>
      <c r="AE21" s="18" t="str">
        <f ca="1">IF(RESULTS!$D94=$AE$2, 1, "")</f>
        <v/>
      </c>
      <c r="AF21" s="18" t="str">
        <f ca="1">IF(RESULTS!$D95=$AE$2, 1, "")</f>
        <v/>
      </c>
      <c r="AG21" s="19">
        <f ca="1">IF(RESULTS!$D$96=$AE$2, 1, 0)+IF(RESULTS!$D$97=$AE$2, 1, 0)</f>
        <v>0</v>
      </c>
      <c r="AH21" s="18" t="str">
        <f ca="1">IF(RESULTS!$D94=$AH$2, 1, "")</f>
        <v/>
      </c>
      <c r="AI21" s="18" t="str">
        <f ca="1">IF(RESULTS!$D95=$AH$2, 1, "")</f>
        <v/>
      </c>
      <c r="AJ21" s="19">
        <f ca="1">IF(RESULTS!$D$96=$AH$2, 1, 0)+IF(RESULTS!$D$97=$AH$2, 1, 0)</f>
        <v>0</v>
      </c>
    </row>
    <row r="22" spans="1:36" ht="15.75">
      <c r="A22" s="55"/>
      <c r="B22" s="17" t="s">
        <v>47</v>
      </c>
      <c r="C22" s="17" t="s">
        <v>44</v>
      </c>
      <c r="D22" s="18" t="str">
        <f ca="1">IF(RESULTS!$D99=$D$2, 1, "")</f>
        <v/>
      </c>
      <c r="E22" s="18" t="str">
        <f ca="1">IF(RESULTS!$D100=$D$2, 1, "")</f>
        <v/>
      </c>
      <c r="F22" s="19">
        <f ca="1">IF(RESULTS!$D$101=$D$2, 1, 0)+IF(RESULTS!$D$102=$D$2, 1, 0)</f>
        <v>0</v>
      </c>
      <c r="G22" s="18" t="str">
        <f ca="1">IF(RESULTS!$D99=$G$2, 1, "")</f>
        <v/>
      </c>
      <c r="H22" s="18" t="str">
        <f ca="1">IF(RESULTS!$D100=$G$2, 1, "")</f>
        <v/>
      </c>
      <c r="I22" s="19">
        <f ca="1">IF(RESULTS!$D$101=$G$2, 1, 0)+IF(RESULTS!$D$102=$G$2, 1, 0)</f>
        <v>0</v>
      </c>
      <c r="J22" s="18" t="str">
        <f ca="1">IF(RESULTS!$D99=$J$2, 1, "")</f>
        <v/>
      </c>
      <c r="K22" s="18" t="str">
        <f ca="1">IF(RESULTS!$D100=$J$2, 1, "")</f>
        <v/>
      </c>
      <c r="L22" s="19">
        <f ca="1">IF(RESULTS!$D$101=$J$2, 1, 0)+IF(RESULTS!$D$102=$J$2, 1, 0)</f>
        <v>0</v>
      </c>
      <c r="M22" s="18" t="str">
        <f ca="1">IF(RESULTS!$D99=$M$2, 1, "")</f>
        <v/>
      </c>
      <c r="N22" s="18" t="str">
        <f ca="1">IF(RESULTS!$D100=$M$2, 1, "")</f>
        <v/>
      </c>
      <c r="O22" s="19">
        <f ca="1">IF(RESULTS!$D$101=$M$2, 1, 0)+IF(RESULTS!$D$102=$M$2, 1, 0)</f>
        <v>0</v>
      </c>
      <c r="P22" s="18" t="str">
        <f ca="1">IF(RESULTS!$D99=$P$2, 1, "")</f>
        <v/>
      </c>
      <c r="Q22" s="18" t="str">
        <f ca="1">IF(RESULTS!$D100=$P$2, 1, "")</f>
        <v/>
      </c>
      <c r="R22" s="19">
        <f ca="1">IF(RESULTS!$D$101=$P$2, 1, 0)+IF(RESULTS!$D$102=$P$2, 1, 0)</f>
        <v>0</v>
      </c>
      <c r="S22" s="18" t="str">
        <f ca="1">IF(RESULTS!$D99=$S$2, 1, "")</f>
        <v/>
      </c>
      <c r="T22" s="18" t="str">
        <f ca="1">IF(RESULTS!$D100=$S$2, 1, "")</f>
        <v/>
      </c>
      <c r="U22" s="19">
        <f ca="1">IF(RESULTS!$D$101=$S$2, 1, 0)+IF(RESULTS!$D$102=$S$2, 1, 0)</f>
        <v>0</v>
      </c>
      <c r="V22" s="18" t="str">
        <f ca="1">IF(RESULTS!$D99=$V$2, 1, "")</f>
        <v/>
      </c>
      <c r="W22" s="18" t="str">
        <f ca="1">IF(RESULTS!$D100=$V$2, 1, "")</f>
        <v/>
      </c>
      <c r="X22" s="19">
        <f ca="1">IF(RESULTS!$D$101=$V$2, 1, 0)+IF(RESULTS!$D$102=$V$2, 1, 0)</f>
        <v>0</v>
      </c>
      <c r="Y22" s="18" t="str">
        <f ca="1">IF(RESULTS!$D99=$Y$2, 1, "")</f>
        <v/>
      </c>
      <c r="Z22" s="18" t="str">
        <f ca="1">IF(RESULTS!$D100=$Y$2, 1, "")</f>
        <v/>
      </c>
      <c r="AA22" s="19">
        <f ca="1">IF(RESULTS!$D$101=$Y$2, 1, 0)+IF(RESULTS!$D$102=$Y$2, 1, 0)</f>
        <v>0</v>
      </c>
      <c r="AB22" s="18" t="str">
        <f ca="1">IF(RESULTS!$D99=$AB$2, 1, "")</f>
        <v/>
      </c>
      <c r="AC22" s="18" t="str">
        <f ca="1">IF(RESULTS!$D100=$AB$2, 1, "")</f>
        <v/>
      </c>
      <c r="AD22" s="19">
        <f ca="1">IF(RESULTS!$D$101=$AB$2, 1, 0)+IF(RESULTS!$D$102=$AB$2, 1, 0)</f>
        <v>0</v>
      </c>
      <c r="AE22" s="18" t="str">
        <f ca="1">IF(RESULTS!$D99=$AE$2, 1, "")</f>
        <v/>
      </c>
      <c r="AF22" s="18" t="str">
        <f ca="1">IF(RESULTS!$D100=$AE$2, 1, "")</f>
        <v/>
      </c>
      <c r="AG22" s="19">
        <f ca="1">IF(RESULTS!$D$101=$AE$2, 1, 0)+IF(RESULTS!$D$102=$AE$2, 1, 0)</f>
        <v>0</v>
      </c>
      <c r="AH22" s="18" t="str">
        <f ca="1">IF(RESULTS!$D99=$AH$2, 1, "")</f>
        <v/>
      </c>
      <c r="AI22" s="18" t="str">
        <f ca="1">IF(RESULTS!$D100=$AH$2, 1, "")</f>
        <v/>
      </c>
      <c r="AJ22" s="19">
        <f ca="1">IF(RESULTS!$D$101=$AH$2, 1, 0)+IF(RESULTS!$D$102=$AH$2, 1, 0)</f>
        <v>0</v>
      </c>
    </row>
    <row r="23" spans="1:36" ht="15.75">
      <c r="A23" s="55"/>
      <c r="B23" s="17" t="s">
        <v>48</v>
      </c>
      <c r="C23" s="17" t="s">
        <v>43</v>
      </c>
      <c r="D23" s="18" t="str">
        <f ca="1">IF(RESULTS!$D104=$D$2, 1, "")</f>
        <v/>
      </c>
      <c r="E23" s="18" t="str">
        <f ca="1">IF(RESULTS!$D105=$D$2, 1, "")</f>
        <v/>
      </c>
      <c r="F23" s="19">
        <f ca="1">IF(RESULTS!$D$106=$D$2, 1, 0)+IF(RESULTS!$D$107=$D$2, 1, 0)</f>
        <v>0</v>
      </c>
      <c r="G23" s="18" t="str">
        <f ca="1">IF(RESULTS!$D104=$G$2, 1, "")</f>
        <v/>
      </c>
      <c r="H23" s="18" t="str">
        <f ca="1">IF(RESULTS!$D105=$G$2, 1, "")</f>
        <v/>
      </c>
      <c r="I23" s="19">
        <f ca="1">IF(RESULTS!$D$106=$G$2, 1, 0)+IF(RESULTS!$D$107=$G$2, 1, 0)</f>
        <v>0</v>
      </c>
      <c r="J23" s="18" t="str">
        <f ca="1">IF(RESULTS!$D104=$J$2, 1, "")</f>
        <v/>
      </c>
      <c r="K23" s="18" t="str">
        <f ca="1">IF(RESULTS!$D105=$J$2, 1, "")</f>
        <v/>
      </c>
      <c r="L23" s="19">
        <f ca="1">IF(RESULTS!$D$106=$J$2, 1, 0)+IF(RESULTS!$D$107=$J$2, 1, 0)</f>
        <v>0</v>
      </c>
      <c r="M23" s="18" t="str">
        <f ca="1">IF(RESULTS!$D104=$M$2, 1, "")</f>
        <v/>
      </c>
      <c r="N23" s="18" t="str">
        <f ca="1">IF(RESULTS!$D105=$M$2, 1, "")</f>
        <v/>
      </c>
      <c r="O23" s="19">
        <f ca="1">IF(RESULTS!$D$106=$M$2, 1, 0)+IF(RESULTS!$D$107=$M$2, 1, 0)</f>
        <v>0</v>
      </c>
      <c r="P23" s="18" t="str">
        <f ca="1">IF(RESULTS!$D104=$P$2, 1, "")</f>
        <v/>
      </c>
      <c r="Q23" s="18" t="str">
        <f ca="1">IF(RESULTS!$D105=$P$2, 1, "")</f>
        <v/>
      </c>
      <c r="R23" s="19">
        <f ca="1">IF(RESULTS!$D$106=$P$2, 1, 0)+IF(RESULTS!$D$107=$P$2, 1, 0)</f>
        <v>0</v>
      </c>
      <c r="S23" s="18" t="str">
        <f ca="1">IF(RESULTS!$D104=$S$2, 1, "")</f>
        <v/>
      </c>
      <c r="T23" s="18" t="str">
        <f ca="1">IF(RESULTS!$D105=$S$2, 1, "")</f>
        <v/>
      </c>
      <c r="U23" s="19">
        <f ca="1">IF(RESULTS!$D$106=$S$2, 1, 0)+IF(RESULTS!$D$107=$S$2, 1, 0)</f>
        <v>0</v>
      </c>
      <c r="V23" s="18" t="str">
        <f ca="1">IF(RESULTS!$D104=$V$2, 1, "")</f>
        <v/>
      </c>
      <c r="W23" s="18" t="str">
        <f ca="1">IF(RESULTS!$D105=$V$2, 1, "")</f>
        <v/>
      </c>
      <c r="X23" s="19">
        <f ca="1">IF(RESULTS!$D$106=$V$2, 1, 0)+IF(RESULTS!$D$107=$V$2, 1, 0)</f>
        <v>0</v>
      </c>
      <c r="Y23" s="18" t="str">
        <f ca="1">IF(RESULTS!$D104=$Y$2, 1, "")</f>
        <v/>
      </c>
      <c r="Z23" s="18" t="str">
        <f ca="1">IF(RESULTS!$D105=$Y$2, 1, "")</f>
        <v/>
      </c>
      <c r="AA23" s="19">
        <f ca="1">IF(RESULTS!$D$106=$Y$2, 1, 0)+IF(RESULTS!$D$107=$Y$2, 1, 0)</f>
        <v>0</v>
      </c>
      <c r="AB23" s="18" t="str">
        <f ca="1">IF(RESULTS!$D104=$AB$2, 1, "")</f>
        <v/>
      </c>
      <c r="AC23" s="18" t="str">
        <f ca="1">IF(RESULTS!$D105=$AB$2, 1, "")</f>
        <v/>
      </c>
      <c r="AD23" s="19">
        <f ca="1">IF(RESULTS!$D$106=$AB$2, 1, 0)+IF(RESULTS!$D$107=$AB$2, 1, 0)</f>
        <v>0</v>
      </c>
      <c r="AE23" s="18" t="str">
        <f ca="1">IF(RESULTS!$D104=$AE$2, 1, "")</f>
        <v/>
      </c>
      <c r="AF23" s="18" t="str">
        <f ca="1">IF(RESULTS!$D105=$AE$2, 1, "")</f>
        <v/>
      </c>
      <c r="AG23" s="19">
        <f ca="1">IF(RESULTS!$D$106=$AE$2, 1, 0)+IF(RESULTS!$D$107=$AE$2, 1, 0)</f>
        <v>0</v>
      </c>
      <c r="AH23" s="18" t="str">
        <f ca="1">IF(RESULTS!$D104=$AH$2, 1, "")</f>
        <v/>
      </c>
      <c r="AI23" s="18" t="str">
        <f ca="1">IF(RESULTS!$D105=$AH$2, 1, "")</f>
        <v/>
      </c>
      <c r="AJ23" s="19">
        <f ca="1">IF(RESULTS!$D$106=$AH$2, 1, 0)+IF(RESULTS!$D$107=$AH$2, 1, 0)</f>
        <v>0</v>
      </c>
    </row>
    <row r="24" spans="1:36" ht="15.75">
      <c r="A24" s="55"/>
      <c r="B24" s="17" t="s">
        <v>48</v>
      </c>
      <c r="C24" s="17" t="s">
        <v>44</v>
      </c>
      <c r="D24" s="18" t="str">
        <f ca="1">IF(RESULTS!$D109=$D$2, 1, "")</f>
        <v/>
      </c>
      <c r="E24" s="18" t="str">
        <f ca="1">IF(RESULTS!$D110=$D$2, 1, "")</f>
        <v/>
      </c>
      <c r="F24" s="19">
        <f ca="1">IF(RESULTS!$D$111=$D$2, 1, 0)+IF(RESULTS!$D$112=$D$2, 1, 0)</f>
        <v>0</v>
      </c>
      <c r="G24" s="18" t="str">
        <f ca="1">IF(RESULTS!$D109=$G$2, 1, "")</f>
        <v/>
      </c>
      <c r="H24" s="18" t="str">
        <f ca="1">IF(RESULTS!$D110=$G$2, 1, "")</f>
        <v/>
      </c>
      <c r="I24" s="19">
        <f ca="1">IF(RESULTS!$D$111=$G$2, 1, 0)+IF(RESULTS!$D$112=$G$2, 1, 0)</f>
        <v>0</v>
      </c>
      <c r="J24" s="18" t="str">
        <f ca="1">IF(RESULTS!$D109=$J$2, 1, "")</f>
        <v/>
      </c>
      <c r="K24" s="18" t="str">
        <f ca="1">IF(RESULTS!$D110=$J$2, 1, "")</f>
        <v/>
      </c>
      <c r="L24" s="19">
        <f ca="1">IF(RESULTS!$D$111=$J$2, 1, 0)+IF(RESULTS!$D$112=$J$2, 1, 0)</f>
        <v>0</v>
      </c>
      <c r="M24" s="18" t="str">
        <f ca="1">IF(RESULTS!$D109=$M$2, 1, "")</f>
        <v/>
      </c>
      <c r="N24" s="18" t="str">
        <f ca="1">IF(RESULTS!$D110=$M$2, 1, "")</f>
        <v/>
      </c>
      <c r="O24" s="19">
        <f ca="1">IF(RESULTS!$D$111=$M$2, 1, 0)+IF(RESULTS!$D$112=$M$2, 1, 0)</f>
        <v>0</v>
      </c>
      <c r="P24" s="18" t="str">
        <f ca="1">IF(RESULTS!$D109=$P$2, 1, "")</f>
        <v/>
      </c>
      <c r="Q24" s="18" t="str">
        <f ca="1">IF(RESULTS!$D110=$P$2, 1, "")</f>
        <v/>
      </c>
      <c r="R24" s="19">
        <f ca="1">IF(RESULTS!$D$111=$P$2, 1, 0)+IF(RESULTS!$D$112=$P$2, 1, 0)</f>
        <v>0</v>
      </c>
      <c r="S24" s="18" t="str">
        <f ca="1">IF(RESULTS!$D109=$S$2, 1, "")</f>
        <v/>
      </c>
      <c r="T24" s="18" t="str">
        <f ca="1">IF(RESULTS!$D110=$S$2, 1, "")</f>
        <v/>
      </c>
      <c r="U24" s="19">
        <f ca="1">IF(RESULTS!$D$111=$S$2, 1, 0)+IF(RESULTS!$D$112=$S$2, 1, 0)</f>
        <v>0</v>
      </c>
      <c r="V24" s="18" t="str">
        <f ca="1">IF(RESULTS!$D109=$V$2, 1, "")</f>
        <v/>
      </c>
      <c r="W24" s="18" t="str">
        <f ca="1">IF(RESULTS!$D110=$V$2, 1, "")</f>
        <v/>
      </c>
      <c r="X24" s="19">
        <f ca="1">IF(RESULTS!$D$111=$V$2, 1, 0)+IF(RESULTS!$D$112=$V$2, 1, 0)</f>
        <v>0</v>
      </c>
      <c r="Y24" s="18" t="str">
        <f ca="1">IF(RESULTS!$D109=$Y$2, 1, "")</f>
        <v/>
      </c>
      <c r="Z24" s="18" t="str">
        <f ca="1">IF(RESULTS!$D110=$Y$2, 1, "")</f>
        <v/>
      </c>
      <c r="AA24" s="19">
        <f ca="1">IF(RESULTS!$D$111=$Y$2, 1, 0)+IF(RESULTS!$D$112=$Y$2, 1, 0)</f>
        <v>0</v>
      </c>
      <c r="AB24" s="18" t="str">
        <f ca="1">IF(RESULTS!$D109=$AB$2, 1, "")</f>
        <v/>
      </c>
      <c r="AC24" s="18" t="str">
        <f ca="1">IF(RESULTS!$D110=$AB$2, 1, "")</f>
        <v/>
      </c>
      <c r="AD24" s="19">
        <f ca="1">IF(RESULTS!$D$111=$AB$2, 1, 0)+IF(RESULTS!$D$112=$AB$2, 1, 0)</f>
        <v>0</v>
      </c>
      <c r="AE24" s="18" t="str">
        <f ca="1">IF(RESULTS!$D109=$AE$2, 1, "")</f>
        <v/>
      </c>
      <c r="AF24" s="18" t="str">
        <f ca="1">IF(RESULTS!$D110=$AE$2, 1, "")</f>
        <v/>
      </c>
      <c r="AG24" s="19">
        <f ca="1">IF(RESULTS!$D$111=$AE$2, 1, 0)+IF(RESULTS!$D$112=$AE$2, 1, 0)</f>
        <v>0</v>
      </c>
      <c r="AH24" s="18" t="str">
        <f ca="1">IF(RESULTS!$D109=$AH$2, 1, "")</f>
        <v/>
      </c>
      <c r="AI24" s="18" t="str">
        <f ca="1">IF(RESULTS!$D110=$AH$2, 1, "")</f>
        <v/>
      </c>
      <c r="AJ24" s="19">
        <f ca="1">IF(RESULTS!$D$111=$AH$2, 1, 0)+IF(RESULTS!$D$112=$AH$2, 1, 0)</f>
        <v>0</v>
      </c>
    </row>
    <row r="25" spans="1:36" ht="15.75">
      <c r="A25" s="55"/>
      <c r="B25" s="17" t="s">
        <v>49</v>
      </c>
      <c r="C25" s="17" t="s">
        <v>43</v>
      </c>
      <c r="D25" s="18" t="str">
        <f ca="1">IF(RESULTS!$D114=$D$2, 1, "")</f>
        <v/>
      </c>
      <c r="E25" s="18" t="str">
        <f ca="1">IF(RESULTS!$D115=$D$2, 1, "")</f>
        <v/>
      </c>
      <c r="F25" s="19">
        <f ca="1">IF(RESULTS!$D$116=$D$2, 1, 0)</f>
        <v>0</v>
      </c>
      <c r="G25" s="18" t="str">
        <f ca="1">IF(RESULTS!$D114=$G$2, 1, "")</f>
        <v/>
      </c>
      <c r="H25" s="18" t="str">
        <f ca="1">IF(RESULTS!$D115=$G$2, 1, "")</f>
        <v/>
      </c>
      <c r="I25" s="19">
        <f ca="1">IF(RESULTS!$D$116=$G$2, 1, 0)</f>
        <v>0</v>
      </c>
      <c r="J25" s="18" t="str">
        <f ca="1">IF(RESULTS!$D114=$J$2, 1, "")</f>
        <v/>
      </c>
      <c r="K25" s="18" t="str">
        <f ca="1">IF(RESULTS!$D115=$J$2, 1, "")</f>
        <v/>
      </c>
      <c r="L25" s="19">
        <f ca="1">IF(RESULTS!$D$116=$J$2, 1, 0)</f>
        <v>0</v>
      </c>
      <c r="M25" s="18" t="str">
        <f ca="1">IF(RESULTS!$D114=$M$2, 1, "")</f>
        <v/>
      </c>
      <c r="N25" s="18" t="str">
        <f ca="1">IF(RESULTS!$D115=$M$2, 1, "")</f>
        <v/>
      </c>
      <c r="O25" s="19">
        <f ca="1">IF(RESULTS!$D$116=$M$2, 1, 0)</f>
        <v>0</v>
      </c>
      <c r="P25" s="18" t="str">
        <f ca="1">IF(RESULTS!$D114=$P$2, 1, "")</f>
        <v/>
      </c>
      <c r="Q25" s="18" t="str">
        <f ca="1">IF(RESULTS!$D115=$P$2, 1, "")</f>
        <v/>
      </c>
      <c r="R25" s="19">
        <f ca="1">IF(RESULTS!$D$116=$P$2, 1, 0)</f>
        <v>0</v>
      </c>
      <c r="S25" s="18" t="str">
        <f ca="1">IF(RESULTS!$D114=$S$2, 1, "")</f>
        <v/>
      </c>
      <c r="T25" s="18" t="str">
        <f ca="1">IF(RESULTS!$D115=$S$2, 1, "")</f>
        <v/>
      </c>
      <c r="U25" s="19">
        <f ca="1">IF(RESULTS!$D$116=$S$2, 1, 0)</f>
        <v>0</v>
      </c>
      <c r="V25" s="18" t="str">
        <f ca="1">IF(RESULTS!$D114=$V$2, 1, "")</f>
        <v/>
      </c>
      <c r="W25" s="18" t="str">
        <f ca="1">IF(RESULTS!$D115=$V$2, 1, "")</f>
        <v/>
      </c>
      <c r="X25" s="19">
        <f ca="1">IF(RESULTS!$D$116=$V$2, 1, 0)</f>
        <v>0</v>
      </c>
      <c r="Y25" s="18" t="str">
        <f ca="1">IF(RESULTS!$D114=$Y$2, 1, "")</f>
        <v/>
      </c>
      <c r="Z25" s="18" t="str">
        <f ca="1">IF(RESULTS!$D115=$Y$2, 1, "")</f>
        <v/>
      </c>
      <c r="AA25" s="19">
        <f ca="1">IF(RESULTS!$D$116=$Y$2, 1, 0)</f>
        <v>0</v>
      </c>
      <c r="AB25" s="18" t="str">
        <f ca="1">IF(RESULTS!$D114=$AB$2, 1, "")</f>
        <v/>
      </c>
      <c r="AC25" s="18" t="str">
        <f ca="1">IF(RESULTS!$D115=$AB$2, 1, "")</f>
        <v/>
      </c>
      <c r="AD25" s="19">
        <f ca="1">IF(RESULTS!$D$116=$AB$2, 1, 0)</f>
        <v>0</v>
      </c>
      <c r="AE25" s="18" t="str">
        <f ca="1">IF(RESULTS!$D114=$AE$2, 1, "")</f>
        <v/>
      </c>
      <c r="AF25" s="18" t="str">
        <f ca="1">IF(RESULTS!$D115=$AE$2, 1, "")</f>
        <v/>
      </c>
      <c r="AG25" s="19">
        <f ca="1">IF(RESULTS!$D$116=$AE$2, 1, 0)</f>
        <v>0</v>
      </c>
      <c r="AH25" s="18" t="str">
        <f ca="1">IF(RESULTS!$D114=$AH$2, 1, "")</f>
        <v/>
      </c>
      <c r="AI25" s="18" t="str">
        <f ca="1">IF(RESULTS!$D115=$AH$2, 1, "")</f>
        <v/>
      </c>
      <c r="AJ25" s="19">
        <f ca="1">IF(RESULTS!$D$116=$AH$2, 1, 0)</f>
        <v>0</v>
      </c>
    </row>
    <row r="26" spans="1:36" ht="15.75">
      <c r="A26" s="55"/>
      <c r="B26" s="17" t="s">
        <v>49</v>
      </c>
      <c r="C26" s="17" t="s">
        <v>44</v>
      </c>
      <c r="D26" s="18" t="str">
        <f ca="1">IF(RESULTS!$D118=$D$2, 1, "")</f>
        <v/>
      </c>
      <c r="E26" s="18" t="str">
        <f ca="1">IF(RESULTS!$D119=$D$2, 1, "")</f>
        <v/>
      </c>
      <c r="F26" s="19">
        <f ca="1">IF(RESULTS!$D$120=$D$2, 1, 0)</f>
        <v>0</v>
      </c>
      <c r="G26" s="18" t="str">
        <f ca="1">IF(RESULTS!$D118=$G$2, 1, "")</f>
        <v/>
      </c>
      <c r="H26" s="18" t="str">
        <f ca="1">IF(RESULTS!$D119=$G$2, 1, "")</f>
        <v/>
      </c>
      <c r="I26" s="19">
        <f ca="1">IF(RESULTS!$D$120=$G$2, 1, 0)</f>
        <v>0</v>
      </c>
      <c r="J26" s="18" t="str">
        <f ca="1">IF(RESULTS!$D118=$J$2, 1, "")</f>
        <v/>
      </c>
      <c r="K26" s="18" t="str">
        <f ca="1">IF(RESULTS!$D119=$J$2, 1, "")</f>
        <v/>
      </c>
      <c r="L26" s="19">
        <f ca="1">IF(RESULTS!$D$120=$J$2, 1, 0)</f>
        <v>0</v>
      </c>
      <c r="M26" s="18" t="str">
        <f ca="1">IF(RESULTS!$D118=$M$2, 1, "")</f>
        <v/>
      </c>
      <c r="N26" s="18" t="str">
        <f ca="1">IF(RESULTS!$D119=$M$2, 1, "")</f>
        <v/>
      </c>
      <c r="O26" s="19">
        <f ca="1">IF(RESULTS!$D$120=$M$2, 1, 0)</f>
        <v>0</v>
      </c>
      <c r="P26" s="18" t="str">
        <f ca="1">IF(RESULTS!$D118=$P$2, 1, "")</f>
        <v/>
      </c>
      <c r="Q26" s="18" t="str">
        <f ca="1">IF(RESULTS!$D119=$P$2, 1, "")</f>
        <v/>
      </c>
      <c r="R26" s="19">
        <f ca="1">IF(RESULTS!$D$120=$P$2, 1, 0)</f>
        <v>0</v>
      </c>
      <c r="S26" s="18" t="str">
        <f ca="1">IF(RESULTS!$D118=$S$2, 1, "")</f>
        <v/>
      </c>
      <c r="T26" s="18" t="str">
        <f ca="1">IF(RESULTS!$D119=$S$2, 1, "")</f>
        <v/>
      </c>
      <c r="U26" s="19">
        <f ca="1">IF(RESULTS!$D$120=$S$2, 1, 0)</f>
        <v>0</v>
      </c>
      <c r="V26" s="18" t="str">
        <f ca="1">IF(RESULTS!$D118=$V$2, 1, "")</f>
        <v/>
      </c>
      <c r="W26" s="18" t="str">
        <f ca="1">IF(RESULTS!$D119=$V$2, 1, "")</f>
        <v/>
      </c>
      <c r="X26" s="19">
        <f ca="1">IF(RESULTS!$D$120=$V$2, 1, 0)</f>
        <v>0</v>
      </c>
      <c r="Y26" s="18" t="str">
        <f ca="1">IF(RESULTS!$D118=$Y$2, 1, "")</f>
        <v/>
      </c>
      <c r="Z26" s="18" t="str">
        <f ca="1">IF(RESULTS!$D119=$Y$2, 1, "")</f>
        <v/>
      </c>
      <c r="AA26" s="19">
        <f ca="1">IF(RESULTS!$D$120=$Y$2, 1, 0)</f>
        <v>0</v>
      </c>
      <c r="AB26" s="18" t="str">
        <f ca="1">IF(RESULTS!$D118=$AB$2, 1, "")</f>
        <v/>
      </c>
      <c r="AC26" s="18" t="str">
        <f ca="1">IF(RESULTS!$D119=$AB$2, 1, "")</f>
        <v/>
      </c>
      <c r="AD26" s="19">
        <f ca="1">IF(RESULTS!$D$120=$AB$2, 1, 0)</f>
        <v>0</v>
      </c>
      <c r="AE26" s="18" t="str">
        <f ca="1">IF(RESULTS!$D118=$AE$2, 1, "")</f>
        <v/>
      </c>
      <c r="AF26" s="18" t="str">
        <f ca="1">IF(RESULTS!$D119=$AE$2, 1, "")</f>
        <v/>
      </c>
      <c r="AG26" s="19">
        <f ca="1">IF(RESULTS!$D$120=$AE$2, 1, 0)</f>
        <v>0</v>
      </c>
      <c r="AH26" s="18" t="str">
        <f ca="1">IF(RESULTS!$D118=$AH$2, 1, "")</f>
        <v/>
      </c>
      <c r="AI26" s="18" t="str">
        <f ca="1">IF(RESULTS!$D119=$AH$2, 1, "")</f>
        <v/>
      </c>
      <c r="AJ26" s="19">
        <f ca="1">IF(RESULTS!$D$120=$AH$2, 1, 0)</f>
        <v>0</v>
      </c>
    </row>
    <row r="27" spans="1:36" ht="15.75">
      <c r="A27" s="55" t="s">
        <v>60</v>
      </c>
      <c r="B27" s="17" t="s">
        <v>42</v>
      </c>
      <c r="C27" s="17" t="s">
        <v>16</v>
      </c>
      <c r="D27" s="18" t="str">
        <f ca="1">IF(RESULTS!$F122=$D$2, 1, "")</f>
        <v/>
      </c>
      <c r="E27" s="18" t="str">
        <f ca="1">IF(RESULTS!$F123=$D$2, 1, "")</f>
        <v/>
      </c>
      <c r="F27" s="19">
        <f ca="1">IF(RESULTS!$F$124=$D$2, 1, 0)+IF(RESULTS!$F$125=$D$2, 1, 0)</f>
        <v>0</v>
      </c>
      <c r="G27" s="18" t="str">
        <f ca="1">IF(RESULTS!$F122=$G$2, 1, "")</f>
        <v/>
      </c>
      <c r="H27" s="18" t="str">
        <f ca="1">IF(RESULTS!$F123=$G$2, 1, "")</f>
        <v/>
      </c>
      <c r="I27" s="19">
        <f ca="1">IF(RESULTS!$F$124=$G$2, 1, 0)+IF(RESULTS!$F$125=$G$2, 1, 0)</f>
        <v>0</v>
      </c>
      <c r="J27" s="18" t="str">
        <f ca="1">IF(RESULTS!$F122=$J$2, 1, "")</f>
        <v/>
      </c>
      <c r="K27" s="18" t="str">
        <f ca="1">IF(RESULTS!$F123=$J$2, 1, "")</f>
        <v/>
      </c>
      <c r="L27" s="19">
        <f ca="1">IF(RESULTS!$F$124=$J$2, 1, 0)+IF(RESULTS!$F$125=$J$2, 1, 0)</f>
        <v>0</v>
      </c>
      <c r="M27" s="18" t="str">
        <f ca="1">IF(RESULTS!$F122=$M$2, 1, "")</f>
        <v/>
      </c>
      <c r="N27" s="18" t="str">
        <f ca="1">IF(RESULTS!$F123=$M$2, 1, "")</f>
        <v/>
      </c>
      <c r="O27" s="19">
        <f ca="1">IF(RESULTS!$F$124=$M$2, 1, 0)+IF(RESULTS!$F$125=$M$2, 1, 0)</f>
        <v>0</v>
      </c>
      <c r="P27" s="18" t="str">
        <f ca="1">IF(RESULTS!$F122=$P$2, 1, "")</f>
        <v/>
      </c>
      <c r="Q27" s="18" t="str">
        <f ca="1">IF(RESULTS!$F123=$P$2, 1, "")</f>
        <v/>
      </c>
      <c r="R27" s="19">
        <f ca="1">IF(RESULTS!$F$124=$P$2, 1, 0)+IF(RESULTS!$F$125=$P$2, 1, 0)</f>
        <v>0</v>
      </c>
      <c r="S27" s="18" t="str">
        <f ca="1">IF(RESULTS!$F122=$S$2, 1, "")</f>
        <v/>
      </c>
      <c r="T27" s="18" t="str">
        <f ca="1">IF(RESULTS!$F123=$S$2, 1, "")</f>
        <v/>
      </c>
      <c r="U27" s="19">
        <f ca="1">IF(RESULTS!$F$124=$S$2, 1, 0)+IF(RESULTS!$F$125=$S$2, 1, 0)</f>
        <v>0</v>
      </c>
      <c r="V27" s="18" t="str">
        <f ca="1">IF(RESULTS!$F122=$V$2, 1, "")</f>
        <v/>
      </c>
      <c r="W27" s="18" t="str">
        <f ca="1">IF(RESULTS!$F123=$V$2, 1, "")</f>
        <v/>
      </c>
      <c r="X27" s="19">
        <f ca="1">IF(RESULTS!$F$124=$V$2, 1, 0)+IF(RESULTS!$F$125=$V$2, 1, 0)</f>
        <v>0</v>
      </c>
      <c r="Y27" s="18" t="str">
        <f ca="1">IF(RESULTS!$F122=$Y$2, 1, "")</f>
        <v/>
      </c>
      <c r="Z27" s="18" t="str">
        <f ca="1">IF(RESULTS!$F123=$Y$2, 1, "")</f>
        <v/>
      </c>
      <c r="AA27" s="19">
        <f ca="1">IF(RESULTS!$F$124=$Y$2, 1, 0)+IF(RESULTS!$F$125=$Y$2, 1, 0)</f>
        <v>0</v>
      </c>
      <c r="AB27" s="18" t="str">
        <f ca="1">IF(RESULTS!$F122=$AB$2, 1, "")</f>
        <v/>
      </c>
      <c r="AC27" s="18" t="str">
        <f ca="1">IF(RESULTS!$F123=$AB$2, 1, "")</f>
        <v/>
      </c>
      <c r="AD27" s="19">
        <f ca="1">IF(RESULTS!$F$124=$AB$2, 1, 0)+IF(RESULTS!$F$125=$AB$2, 1, 0)</f>
        <v>0</v>
      </c>
      <c r="AE27" s="18" t="str">
        <f ca="1">IF(RESULTS!$F122=$AE$2, 1, "")</f>
        <v/>
      </c>
      <c r="AF27" s="18" t="str">
        <f ca="1">IF(RESULTS!$F123=$AE$2, 1, "")</f>
        <v/>
      </c>
      <c r="AG27" s="19">
        <f ca="1">IF(RESULTS!$F$124=$AE$2, 1, 0)+IF(RESULTS!$F$125=$AE$2, 1, 0)</f>
        <v>0</v>
      </c>
      <c r="AH27" s="18" t="str">
        <f ca="1">IF(RESULTS!$F122=$AH$2, 1, "")</f>
        <v/>
      </c>
      <c r="AI27" s="18" t="str">
        <f ca="1">IF(RESULTS!$F123=$AH$2, 1, "")</f>
        <v/>
      </c>
      <c r="AJ27" s="19">
        <f ca="1">IF(RESULTS!$F$124=$AH$2, 1, 0)+IF(RESULTS!$F$125=$AH$2, 1, 0)</f>
        <v>0</v>
      </c>
    </row>
    <row r="28" spans="1:36" ht="15.75">
      <c r="A28" s="55"/>
      <c r="B28" s="17" t="s">
        <v>45</v>
      </c>
      <c r="C28" s="20" t="s">
        <v>16</v>
      </c>
      <c r="D28" s="18" t="str">
        <f ca="1">IF(RESULTS!$F127=$D$2, 1, "")</f>
        <v/>
      </c>
      <c r="E28" s="18" t="str">
        <f ca="1">IF(RESULTS!$F128=$D$2, 1, "")</f>
        <v/>
      </c>
      <c r="F28" s="19">
        <f ca="1">IF(RESULTS!$F$129=$D$2, 1, 0)+IF(RESULTS!$F$130=$D$2, 1, 0)</f>
        <v>0</v>
      </c>
      <c r="G28" s="18" t="str">
        <f ca="1">IF(RESULTS!$F127=$G$2, 1, "")</f>
        <v/>
      </c>
      <c r="H28" s="18" t="str">
        <f ca="1">IF(RESULTS!$F128=$G$2, 1, "")</f>
        <v/>
      </c>
      <c r="I28" s="19">
        <f ca="1">IF(RESULTS!$F$129=$G$2, 1, 0)+IF(RESULTS!$F$130=$G$2, 1, 0)</f>
        <v>0</v>
      </c>
      <c r="J28" s="18" t="str">
        <f ca="1">IF(RESULTS!$F127=$J$2, 1, "")</f>
        <v/>
      </c>
      <c r="K28" s="18" t="str">
        <f ca="1">IF(RESULTS!$F128=$J$2, 1, "")</f>
        <v/>
      </c>
      <c r="L28" s="19">
        <f ca="1">IF(RESULTS!$F$129=$J$2, 1, 0)+IF(RESULTS!$F$130=$J$2, 1, 0)</f>
        <v>0</v>
      </c>
      <c r="M28" s="18" t="str">
        <f ca="1">IF(RESULTS!$F127=$M$2, 1, "")</f>
        <v/>
      </c>
      <c r="N28" s="18" t="str">
        <f ca="1">IF(RESULTS!$F128=$M$2, 1, "")</f>
        <v/>
      </c>
      <c r="O28" s="19">
        <f ca="1">IF(RESULTS!$F$129=$M$2, 1, 0)+IF(RESULTS!$F$130=$M$2, 1, 0)</f>
        <v>0</v>
      </c>
      <c r="P28" s="18" t="str">
        <f ca="1">IF(RESULTS!$F127=$P$2, 1, "")</f>
        <v/>
      </c>
      <c r="Q28" s="18" t="str">
        <f ca="1">IF(RESULTS!$F128=$P$2, 1, "")</f>
        <v/>
      </c>
      <c r="R28" s="19">
        <f ca="1">IF(RESULTS!$F$129=$P$2, 1, 0)+IF(RESULTS!$F$130=$P$2, 1, 0)</f>
        <v>0</v>
      </c>
      <c r="S28" s="18" t="str">
        <f ca="1">IF(RESULTS!$F127=$S$2, 1, "")</f>
        <v/>
      </c>
      <c r="T28" s="18" t="str">
        <f ca="1">IF(RESULTS!$F128=$S$2, 1, "")</f>
        <v/>
      </c>
      <c r="U28" s="19">
        <f ca="1">IF(RESULTS!$F$129=$S$2, 1, 0)+IF(RESULTS!$F$130=$S$2, 1, 0)</f>
        <v>0</v>
      </c>
      <c r="V28" s="18" t="str">
        <f ca="1">IF(RESULTS!$F127=$V$2, 1, "")</f>
        <v/>
      </c>
      <c r="W28" s="18" t="str">
        <f ca="1">IF(RESULTS!$F128=$V$2, 1, "")</f>
        <v/>
      </c>
      <c r="X28" s="19">
        <f ca="1">IF(RESULTS!$F$129=$V$2, 1, 0)+IF(RESULTS!$F$130=$V$2, 1, 0)</f>
        <v>0</v>
      </c>
      <c r="Y28" s="18" t="str">
        <f ca="1">IF(RESULTS!$F127=$Y$2, 1, "")</f>
        <v/>
      </c>
      <c r="Z28" s="18" t="str">
        <f ca="1">IF(RESULTS!$F128=$Y$2, 1, "")</f>
        <v/>
      </c>
      <c r="AA28" s="19">
        <f ca="1">IF(RESULTS!$F$129=$Y$2, 1, 0)+IF(RESULTS!$F$130=$Y$2, 1, 0)</f>
        <v>0</v>
      </c>
      <c r="AB28" s="18" t="str">
        <f ca="1">IF(RESULTS!$F127=$AB$2, 1, "")</f>
        <v/>
      </c>
      <c r="AC28" s="18" t="str">
        <f ca="1">IF(RESULTS!$F128=$AB$2, 1, "")</f>
        <v/>
      </c>
      <c r="AD28" s="19">
        <f ca="1">IF(RESULTS!$F$129=$AB$2, 1, 0)+IF(RESULTS!$F$130=$AB$2, 1, 0)</f>
        <v>0</v>
      </c>
      <c r="AE28" s="18" t="str">
        <f ca="1">IF(RESULTS!$F127=$AE$2, 1, "")</f>
        <v/>
      </c>
      <c r="AF28" s="18" t="str">
        <f ca="1">IF(RESULTS!$F128=$AE$2, 1, "")</f>
        <v/>
      </c>
      <c r="AG28" s="19">
        <f ca="1">IF(RESULTS!$F$129=$AE$2, 1, 0)+IF(RESULTS!$F$130=$AE$2, 1, 0)</f>
        <v>0</v>
      </c>
      <c r="AH28" s="18" t="str">
        <f ca="1">IF(RESULTS!$F127=$AH$2, 1, "")</f>
        <v/>
      </c>
      <c r="AI28" s="18" t="str">
        <f ca="1">IF(RESULTS!$F128=$AH$2, 1, "")</f>
        <v/>
      </c>
      <c r="AJ28" s="19">
        <f ca="1">IF(RESULTS!$F$129=$AH$2, 1, 0)+IF(RESULTS!$F$130=$AH$2, 1, 0)</f>
        <v>0</v>
      </c>
    </row>
    <row r="29" spans="1:36" ht="15.75">
      <c r="A29" s="55"/>
      <c r="B29" s="17" t="s">
        <v>46</v>
      </c>
      <c r="C29" s="20" t="s">
        <v>16</v>
      </c>
      <c r="D29" s="18" t="str">
        <f ca="1">IF(RESULTS!$F132=$D$2, 1, "")</f>
        <v/>
      </c>
      <c r="E29" s="18" t="str">
        <f ca="1">IF(RESULTS!$F133=$D$2, 1, "")</f>
        <v/>
      </c>
      <c r="F29" s="19">
        <f ca="1">IF(RESULTS!$F$134=$D$2, 1, 0)+IF(RESULTS!$F$135=$D$2, 1, 0)</f>
        <v>0</v>
      </c>
      <c r="G29" s="18" t="str">
        <f ca="1">IF(RESULTS!$F132=$G$2, 1, "")</f>
        <v/>
      </c>
      <c r="H29" s="18" t="str">
        <f ca="1">IF(RESULTS!$F133=$G$2, 1, "")</f>
        <v/>
      </c>
      <c r="I29" s="19">
        <f ca="1">IF(RESULTS!$F$134=$G$2, 1, 0)+IF(RESULTS!$F$135=$G$2, 1, 0)</f>
        <v>0</v>
      </c>
      <c r="J29" s="18" t="str">
        <f ca="1">IF(RESULTS!$F132=$J$2, 1, "")</f>
        <v/>
      </c>
      <c r="K29" s="18" t="str">
        <f ca="1">IF(RESULTS!$F133=$J$2, 1, "")</f>
        <v/>
      </c>
      <c r="L29" s="19">
        <f ca="1">IF(RESULTS!$F$134=$J$2, 1, 0)+IF(RESULTS!$F$135=$J$2, 1, 0)</f>
        <v>0</v>
      </c>
      <c r="M29" s="18" t="str">
        <f ca="1">IF(RESULTS!$F132=$M$2, 1, "")</f>
        <v/>
      </c>
      <c r="N29" s="18" t="str">
        <f ca="1">IF(RESULTS!$F133=$M$2, 1, "")</f>
        <v/>
      </c>
      <c r="O29" s="19">
        <f ca="1">IF(RESULTS!$F$134=$M$2, 1, 0)+IF(RESULTS!$F$135=$M$2, 1, 0)</f>
        <v>0</v>
      </c>
      <c r="P29" s="18" t="str">
        <f ca="1">IF(RESULTS!$F132=$P$2, 1, "")</f>
        <v/>
      </c>
      <c r="Q29" s="18" t="str">
        <f ca="1">IF(RESULTS!$F133=$P$2, 1, "")</f>
        <v/>
      </c>
      <c r="R29" s="19">
        <f ca="1">IF(RESULTS!$F$134=$P$2, 1, 0)+IF(RESULTS!$F$135=$P$2, 1, 0)</f>
        <v>0</v>
      </c>
      <c r="S29" s="18" t="str">
        <f ca="1">IF(RESULTS!$F132=$S$2, 1, "")</f>
        <v/>
      </c>
      <c r="T29" s="18" t="str">
        <f ca="1">IF(RESULTS!$F133=$S$2, 1, "")</f>
        <v/>
      </c>
      <c r="U29" s="19">
        <f ca="1">IF(RESULTS!$F$134=$S$2, 1, 0)+IF(RESULTS!$F$135=$S$2, 1, 0)</f>
        <v>0</v>
      </c>
      <c r="V29" s="18" t="str">
        <f ca="1">IF(RESULTS!$F132=$V$2, 1, "")</f>
        <v/>
      </c>
      <c r="W29" s="18" t="str">
        <f ca="1">IF(RESULTS!$F133=$V$2, 1, "")</f>
        <v/>
      </c>
      <c r="X29" s="19">
        <f ca="1">IF(RESULTS!$F$134=$V$2, 1, 0)+IF(RESULTS!$F$135=$V$2, 1, 0)</f>
        <v>0</v>
      </c>
      <c r="Y29" s="18" t="str">
        <f ca="1">IF(RESULTS!$F132=$Y$2, 1, "")</f>
        <v/>
      </c>
      <c r="Z29" s="18" t="str">
        <f ca="1">IF(RESULTS!$F133=$Y$2, 1, "")</f>
        <v/>
      </c>
      <c r="AA29" s="19">
        <f ca="1">IF(RESULTS!$F$134=$Y$2, 1, 0)+IF(RESULTS!$F$135=$Y$2, 1, 0)</f>
        <v>0</v>
      </c>
      <c r="AB29" s="18" t="str">
        <f ca="1">IF(RESULTS!$F132=$AB$2, 1, "")</f>
        <v/>
      </c>
      <c r="AC29" s="18" t="str">
        <f ca="1">IF(RESULTS!$F133=$AB$2, 1, "")</f>
        <v/>
      </c>
      <c r="AD29" s="19">
        <f ca="1">IF(RESULTS!$F$134=$AB$2, 1, 0)+IF(RESULTS!$F$135=$AB$2, 1, 0)</f>
        <v>0</v>
      </c>
      <c r="AE29" s="18" t="str">
        <f ca="1">IF(RESULTS!$F132=$AE$2, 1, "")</f>
        <v/>
      </c>
      <c r="AF29" s="18" t="str">
        <f ca="1">IF(RESULTS!$F133=$AE$2, 1, "")</f>
        <v/>
      </c>
      <c r="AG29" s="19">
        <f ca="1">IF(RESULTS!$F$134=$AE$2, 1, 0)+IF(RESULTS!$F$135=$AE$2, 1, 0)</f>
        <v>0</v>
      </c>
      <c r="AH29" s="18" t="str">
        <f ca="1">IF(RESULTS!$F132=$AH$2, 1, "")</f>
        <v/>
      </c>
      <c r="AI29" s="18" t="str">
        <f ca="1">IF(RESULTS!$F133=$AH$2, 1, "")</f>
        <v/>
      </c>
      <c r="AJ29" s="19">
        <f ca="1">IF(RESULTS!$F$134=$AH$2, 1, 0)+IF(RESULTS!$F$135=$AH$2, 1, 0)</f>
        <v>0</v>
      </c>
    </row>
    <row r="30" spans="1:36" ht="15.75">
      <c r="A30" s="55"/>
      <c r="B30" s="17" t="s">
        <v>47</v>
      </c>
      <c r="C30" s="20" t="s">
        <v>16</v>
      </c>
      <c r="D30" s="18" t="str">
        <f ca="1">IF(RESULTS!$F137=$D$2, 1, "")</f>
        <v/>
      </c>
      <c r="E30" s="18" t="str">
        <f ca="1">IF(RESULTS!$F138=$D$2, 1, "")</f>
        <v/>
      </c>
      <c r="F30" s="19">
        <f ca="1">IF(RESULTS!$F$139=$D$2, 1, 0)+IF(RESULTS!$F$140=$D$2, 1, 0)</f>
        <v>0</v>
      </c>
      <c r="G30" s="18" t="str">
        <f ca="1">IF(RESULTS!$F137=$G$2, 1, "")</f>
        <v/>
      </c>
      <c r="H30" s="18" t="str">
        <f ca="1">IF(RESULTS!$F138=$G$2, 1, "")</f>
        <v/>
      </c>
      <c r="I30" s="19">
        <f ca="1">IF(RESULTS!$F$139=$G$2, 1, 0)+IF(RESULTS!$F$140=$G$2, 1, 0)</f>
        <v>0</v>
      </c>
      <c r="J30" s="18" t="str">
        <f ca="1">IF(RESULTS!$F137=$J$2, 1, "")</f>
        <v/>
      </c>
      <c r="K30" s="18" t="str">
        <f ca="1">IF(RESULTS!$F138=$J$2, 1, "")</f>
        <v/>
      </c>
      <c r="L30" s="19">
        <f ca="1">IF(RESULTS!$F$139=$J$2, 1, 0)+IF(RESULTS!$F$140=$J$2, 1, 0)</f>
        <v>0</v>
      </c>
      <c r="M30" s="18" t="str">
        <f ca="1">IF(RESULTS!$F137=$M$2, 1, "")</f>
        <v/>
      </c>
      <c r="N30" s="18" t="str">
        <f ca="1">IF(RESULTS!$F138=$M$2, 1, "")</f>
        <v/>
      </c>
      <c r="O30" s="19">
        <f ca="1">IF(RESULTS!$F$139=$M$2, 1, 0)+IF(RESULTS!$F$140=$M$2, 1, 0)</f>
        <v>0</v>
      </c>
      <c r="P30" s="18" t="str">
        <f ca="1">IF(RESULTS!$F137=$P$2, 1, "")</f>
        <v/>
      </c>
      <c r="Q30" s="18" t="str">
        <f ca="1">IF(RESULTS!$F138=$P$2, 1, "")</f>
        <v/>
      </c>
      <c r="R30" s="19">
        <f ca="1">IF(RESULTS!$F$139=$P$2, 1, 0)+IF(RESULTS!$F$140=$P$2, 1, 0)</f>
        <v>0</v>
      </c>
      <c r="S30" s="18" t="str">
        <f ca="1">IF(RESULTS!$F137=$S$2, 1, "")</f>
        <v/>
      </c>
      <c r="T30" s="18" t="str">
        <f ca="1">IF(RESULTS!$F138=$S$2, 1, "")</f>
        <v/>
      </c>
      <c r="U30" s="19">
        <f ca="1">IF(RESULTS!$F$139=$S$2, 1, 0)+IF(RESULTS!$F$140=$S$2, 1, 0)</f>
        <v>0</v>
      </c>
      <c r="V30" s="18" t="str">
        <f ca="1">IF(RESULTS!$F137=$V$2, 1, "")</f>
        <v/>
      </c>
      <c r="W30" s="18" t="str">
        <f ca="1">IF(RESULTS!$F138=$V$2, 1, "")</f>
        <v/>
      </c>
      <c r="X30" s="19">
        <f ca="1">IF(RESULTS!$F$139=$V$2, 1, 0)+IF(RESULTS!$F$140=$V$2, 1, 0)</f>
        <v>0</v>
      </c>
      <c r="Y30" s="18" t="str">
        <f ca="1">IF(RESULTS!$F137=$Y$2, 1, "")</f>
        <v/>
      </c>
      <c r="Z30" s="18" t="str">
        <f ca="1">IF(RESULTS!$F138=$Y$2, 1, "")</f>
        <v/>
      </c>
      <c r="AA30" s="19">
        <f ca="1">IF(RESULTS!$F$139=$Y$2, 1, 0)+IF(RESULTS!$F$140=$Y$2, 1, 0)</f>
        <v>0</v>
      </c>
      <c r="AB30" s="18" t="str">
        <f ca="1">IF(RESULTS!$F137=$AB$2, 1, "")</f>
        <v/>
      </c>
      <c r="AC30" s="18" t="str">
        <f ca="1">IF(RESULTS!$F138=$AB$2, 1, "")</f>
        <v/>
      </c>
      <c r="AD30" s="19">
        <f ca="1">IF(RESULTS!$F$139=$AB$2, 1, 0)+IF(RESULTS!$F$140=$AB$2, 1, 0)</f>
        <v>0</v>
      </c>
      <c r="AE30" s="18" t="str">
        <f ca="1">IF(RESULTS!$F137=$AE$2, 1, "")</f>
        <v/>
      </c>
      <c r="AF30" s="18" t="str">
        <f ca="1">IF(RESULTS!$F138=$AE$2, 1, "")</f>
        <v/>
      </c>
      <c r="AG30" s="19">
        <f ca="1">IF(RESULTS!$F$139=$AE$2, 1, 0)+IF(RESULTS!$F$140=$AE$2, 1, 0)</f>
        <v>0</v>
      </c>
      <c r="AH30" s="18" t="str">
        <f ca="1">IF(RESULTS!$F137=$AH$2, 1, "")</f>
        <v/>
      </c>
      <c r="AI30" s="18" t="str">
        <f ca="1">IF(RESULTS!$F138=$AH$2, 1, "")</f>
        <v/>
      </c>
      <c r="AJ30" s="19">
        <f ca="1">IF(RESULTS!$F$139=$AH$2, 1, 0)+IF(RESULTS!$F$140=$AH$2, 1, 0)</f>
        <v>0</v>
      </c>
    </row>
    <row r="31" spans="1:36" ht="15.75">
      <c r="A31" s="55"/>
      <c r="B31" s="17" t="s">
        <v>48</v>
      </c>
      <c r="C31" s="17" t="s">
        <v>16</v>
      </c>
      <c r="D31" s="18" t="str">
        <f ca="1">IF(RESULTS!$F142=$D$2, 1, "")</f>
        <v/>
      </c>
      <c r="E31" s="18" t="str">
        <f ca="1">IF(RESULTS!$F143=$D$2, 1, "")</f>
        <v/>
      </c>
      <c r="F31" s="19">
        <f ca="1">IF(RESULTS!$F$144=$D$2, 1, 0)+IF(RESULTS!$F$145=$D$2, 1, 0)</f>
        <v>0</v>
      </c>
      <c r="G31" s="18" t="str">
        <f ca="1">IF(RESULTS!$F142=$G$2, 1, "")</f>
        <v/>
      </c>
      <c r="H31" s="18" t="str">
        <f ca="1">IF(RESULTS!$F143=$G$2, 1, "")</f>
        <v/>
      </c>
      <c r="I31" s="19">
        <f ca="1">IF(RESULTS!$F$144=$G$2, 1, 0)+IF(RESULTS!$F$145=$G$2, 1, 0)</f>
        <v>0</v>
      </c>
      <c r="J31" s="18" t="str">
        <f ca="1">IF(RESULTS!$F142=$J$2, 1, "")</f>
        <v/>
      </c>
      <c r="K31" s="18" t="str">
        <f ca="1">IF(RESULTS!$F143=$J$2, 1, "")</f>
        <v/>
      </c>
      <c r="L31" s="19">
        <f ca="1">IF(RESULTS!$F$144=$J$2, 1, 0)+IF(RESULTS!$F$145=$J$2, 1, 0)</f>
        <v>0</v>
      </c>
      <c r="M31" s="18" t="str">
        <f ca="1">IF(RESULTS!$F142=$M$2, 1, "")</f>
        <v/>
      </c>
      <c r="N31" s="18" t="str">
        <f ca="1">IF(RESULTS!$F143=$M$2, 1, "")</f>
        <v/>
      </c>
      <c r="O31" s="19">
        <f ca="1">IF(RESULTS!$F$144=$M$2, 1, 0)+IF(RESULTS!$F$145=$M$2, 1, 0)</f>
        <v>0</v>
      </c>
      <c r="P31" s="18" t="str">
        <f ca="1">IF(RESULTS!$F142=$P$2, 1, "")</f>
        <v/>
      </c>
      <c r="Q31" s="18" t="str">
        <f ca="1">IF(RESULTS!$F143=$P$2, 1, "")</f>
        <v/>
      </c>
      <c r="R31" s="19">
        <f ca="1">IF(RESULTS!$F$144=$P$2, 1, 0)+IF(RESULTS!$F$145=$P$2, 1, 0)</f>
        <v>0</v>
      </c>
      <c r="S31" s="18" t="str">
        <f ca="1">IF(RESULTS!$F142=$S$2, 1, "")</f>
        <v/>
      </c>
      <c r="T31" s="18" t="str">
        <f ca="1">IF(RESULTS!$F143=$S$2, 1, "")</f>
        <v/>
      </c>
      <c r="U31" s="19">
        <f ca="1">IF(RESULTS!$F$144=$S$2, 1, 0)+IF(RESULTS!$F$145=$S$2, 1, 0)</f>
        <v>0</v>
      </c>
      <c r="V31" s="18" t="str">
        <f ca="1">IF(RESULTS!$F142=$V$2, 1, "")</f>
        <v/>
      </c>
      <c r="W31" s="18" t="str">
        <f ca="1">IF(RESULTS!$F143=$V$2, 1, "")</f>
        <v/>
      </c>
      <c r="X31" s="19">
        <f ca="1">IF(RESULTS!$F$144=$V$2, 1, 0)+IF(RESULTS!$F$145=$V$2, 1, 0)</f>
        <v>0</v>
      </c>
      <c r="Y31" s="18" t="str">
        <f ca="1">IF(RESULTS!$F142=$Y$2, 1, "")</f>
        <v/>
      </c>
      <c r="Z31" s="18" t="str">
        <f ca="1">IF(RESULTS!$F143=$Y$2, 1, "")</f>
        <v/>
      </c>
      <c r="AA31" s="19">
        <f ca="1">IF(RESULTS!$F$144=$Y$2, 1, 0)+IF(RESULTS!$F$145=$Y$2, 1, 0)</f>
        <v>0</v>
      </c>
      <c r="AB31" s="18" t="str">
        <f ca="1">IF(RESULTS!$F142=$AB$2, 1, "")</f>
        <v/>
      </c>
      <c r="AC31" s="18" t="str">
        <f ca="1">IF(RESULTS!$F143=$AB$2, 1, "")</f>
        <v/>
      </c>
      <c r="AD31" s="19">
        <f ca="1">IF(RESULTS!$F$144=$AB$2, 1, 0)+IF(RESULTS!$F$145=$AB$2, 1, 0)</f>
        <v>0</v>
      </c>
      <c r="AE31" s="18" t="str">
        <f ca="1">IF(RESULTS!$F142=$AE$2, 1, "")</f>
        <v/>
      </c>
      <c r="AF31" s="18" t="str">
        <f ca="1">IF(RESULTS!$F143=$AE$2, 1, "")</f>
        <v/>
      </c>
      <c r="AG31" s="19">
        <f ca="1">IF(RESULTS!$F$144=$AE$2, 1, 0)+IF(RESULTS!$F$145=$AE$2, 1, 0)</f>
        <v>0</v>
      </c>
      <c r="AH31" s="18" t="str">
        <f ca="1">IF(RESULTS!$F142=$AH$2, 1, "")</f>
        <v/>
      </c>
      <c r="AI31" s="18" t="str">
        <f ca="1">IF(RESULTS!$F143=$AH$2, 1, "")</f>
        <v/>
      </c>
      <c r="AJ31" s="19">
        <f ca="1">IF(RESULTS!$F$144=$AH$2, 1, 0)+IF(RESULTS!$F$145=$AH$2, 1, 0)</f>
        <v>0</v>
      </c>
    </row>
    <row r="32" spans="1:36" ht="15.75">
      <c r="A32" s="55"/>
      <c r="B32" s="17" t="s">
        <v>49</v>
      </c>
      <c r="C32" s="17" t="s">
        <v>16</v>
      </c>
      <c r="D32" s="18" t="str">
        <f ca="1">IF(RESULTS!$F147=$D$2, 1, "")</f>
        <v/>
      </c>
      <c r="E32" s="18" t="str">
        <f ca="1">IF(RESULTS!$F148=$D$2, 1, "")</f>
        <v/>
      </c>
      <c r="F32" s="19">
        <f ca="1">IF(RESULTS!$F$149=$D$2, 1, 0)</f>
        <v>0</v>
      </c>
      <c r="G32" s="18" t="str">
        <f ca="1">IF(RESULTS!$F147=$G$2, 1, "")</f>
        <v/>
      </c>
      <c r="H32" s="18" t="str">
        <f ca="1">IF(RESULTS!$F148=$G$2, 1, "")</f>
        <v/>
      </c>
      <c r="I32" s="19">
        <f ca="1">IF(RESULTS!$F$149=$G$2, 1, 0)</f>
        <v>0</v>
      </c>
      <c r="J32" s="18" t="str">
        <f ca="1">IF(RESULTS!$F147=$J$2, 1, "")</f>
        <v/>
      </c>
      <c r="K32" s="18" t="str">
        <f ca="1">IF(RESULTS!$F148=$J$2, 1, "")</f>
        <v/>
      </c>
      <c r="L32" s="19">
        <f ca="1">IF(RESULTS!$F$149=$J$2, 1, 0)</f>
        <v>0</v>
      </c>
      <c r="M32" s="18" t="str">
        <f ca="1">IF(RESULTS!$F147=$M$2, 1, "")</f>
        <v/>
      </c>
      <c r="N32" s="18" t="str">
        <f ca="1">IF(RESULTS!$F148=$M$2, 1, "")</f>
        <v/>
      </c>
      <c r="O32" s="19">
        <f ca="1">IF(RESULTS!$F$149=$M$2, 1, 0)</f>
        <v>0</v>
      </c>
      <c r="P32" s="18" t="str">
        <f ca="1">IF(RESULTS!$F147=$P$2, 1, "")</f>
        <v/>
      </c>
      <c r="Q32" s="18" t="str">
        <f ca="1">IF(RESULTS!$F148=$P$2, 1, "")</f>
        <v/>
      </c>
      <c r="R32" s="19">
        <f ca="1">IF(RESULTS!$F$149=$P$2, 1, 0)</f>
        <v>0</v>
      </c>
      <c r="S32" s="18" t="str">
        <f ca="1">IF(RESULTS!$F147=$S$2, 1, "")</f>
        <v/>
      </c>
      <c r="T32" s="18" t="str">
        <f ca="1">IF(RESULTS!$F148=$S$2, 1, "")</f>
        <v/>
      </c>
      <c r="U32" s="19">
        <f ca="1">IF(RESULTS!$F$149=$S$2, 1, 0)</f>
        <v>0</v>
      </c>
      <c r="V32" s="18" t="str">
        <f ca="1">IF(RESULTS!$F147=$V$2, 1, "")</f>
        <v/>
      </c>
      <c r="W32" s="18" t="str">
        <f ca="1">IF(RESULTS!$F148=$V$2, 1, "")</f>
        <v/>
      </c>
      <c r="X32" s="19">
        <f ca="1">IF(RESULTS!$F$149=$V$2, 1, 0)</f>
        <v>0</v>
      </c>
      <c r="Y32" s="18" t="str">
        <f ca="1">IF(RESULTS!$F147=$Y$2, 1, "")</f>
        <v/>
      </c>
      <c r="Z32" s="18" t="str">
        <f ca="1">IF(RESULTS!$F148=$Y$2, 1, "")</f>
        <v/>
      </c>
      <c r="AA32" s="19">
        <f ca="1">IF(RESULTS!$F$149=$Y$2, 1, 0)</f>
        <v>0</v>
      </c>
      <c r="AB32" s="18" t="str">
        <f ca="1">IF(RESULTS!$F147=$AB$2, 1, "")</f>
        <v/>
      </c>
      <c r="AC32" s="18" t="str">
        <f ca="1">IF(RESULTS!$F148=$AB$2, 1, "")</f>
        <v/>
      </c>
      <c r="AD32" s="19">
        <f ca="1">IF(RESULTS!$F$149=$AB$2, 1, 0)</f>
        <v>0</v>
      </c>
      <c r="AE32" s="18" t="str">
        <f ca="1">IF(RESULTS!$F147=$AE$2, 1, "")</f>
        <v/>
      </c>
      <c r="AF32" s="18" t="str">
        <f ca="1">IF(RESULTS!$F148=$AE$2, 1, "")</f>
        <v/>
      </c>
      <c r="AG32" s="19">
        <f ca="1">IF(RESULTS!$F$149=$AE$2, 1, 0)</f>
        <v>0</v>
      </c>
      <c r="AH32" s="18" t="str">
        <f ca="1">IF(RESULTS!$F147=$AH$2, 1, "")</f>
        <v/>
      </c>
      <c r="AI32" s="18" t="str">
        <f ca="1">IF(RESULTS!$F148=$AH$2, 1, "")</f>
        <v/>
      </c>
      <c r="AJ32" s="19">
        <f ca="1">IF(RESULTS!$F$149=$AH$2, 1, 0)</f>
        <v>0</v>
      </c>
    </row>
    <row r="33" spans="1:36" ht="15.75">
      <c r="A33" s="55" t="s">
        <v>51</v>
      </c>
      <c r="B33" s="17" t="s">
        <v>42</v>
      </c>
      <c r="C33" s="17" t="s">
        <v>16</v>
      </c>
      <c r="D33" s="18" t="str">
        <f ca="1">IF(RESULTS!$F151=$D$2, 1, "")</f>
        <v/>
      </c>
      <c r="E33" s="18" t="str">
        <f ca="1">IF(RESULTS!$F152=$D$2, 1, "")</f>
        <v/>
      </c>
      <c r="F33" s="19">
        <f ca="1">IF(RESULTS!$F$153=$D$2, 1, 0)+IF(RESULTS!$F$154=$D$2, 1, 0)</f>
        <v>0</v>
      </c>
      <c r="G33" s="18" t="str">
        <f ca="1">IF(RESULTS!$F151=$G$2, 1, "")</f>
        <v/>
      </c>
      <c r="H33" s="18" t="str">
        <f ca="1">IF(RESULTS!$F152=$G$2, 1, "")</f>
        <v/>
      </c>
      <c r="I33" s="19">
        <f ca="1">IF(RESULTS!$F$153=$G$2, 1, 0)+IF(RESULTS!$F$154=$G$2, 1, 0)</f>
        <v>0</v>
      </c>
      <c r="J33" s="18" t="str">
        <f ca="1">IF(RESULTS!$F151=$J$2, 1, "")</f>
        <v/>
      </c>
      <c r="K33" s="18" t="str">
        <f ca="1">IF(RESULTS!$F152=$J$2, 1, "")</f>
        <v/>
      </c>
      <c r="L33" s="19">
        <f ca="1">IF(RESULTS!$F$153=$J$2, 1, 0)+IF(RESULTS!$F$154=$J$2, 1, 0)</f>
        <v>0</v>
      </c>
      <c r="M33" s="18" t="str">
        <f ca="1">IF(RESULTS!$F151=$M$2, 1, "")</f>
        <v/>
      </c>
      <c r="N33" s="18" t="str">
        <f ca="1">IF(RESULTS!$F152=$M$2, 1, "")</f>
        <v/>
      </c>
      <c r="O33" s="19">
        <f ca="1">IF(RESULTS!$F$153=$M$2, 1, 0)+IF(RESULTS!$F$154=$M$2, 1, 0)</f>
        <v>0</v>
      </c>
      <c r="P33" s="18" t="str">
        <f ca="1">IF(RESULTS!$F151=$P$2, 1, "")</f>
        <v/>
      </c>
      <c r="Q33" s="18" t="str">
        <f ca="1">IF(RESULTS!$F152=$P$2, 1, "")</f>
        <v/>
      </c>
      <c r="R33" s="19">
        <f ca="1">IF(RESULTS!$F$153=$P$2, 1, 0)+IF(RESULTS!$F$154=$P$2, 1, 0)</f>
        <v>0</v>
      </c>
      <c r="S33" s="18" t="str">
        <f ca="1">IF(RESULTS!$F151=$S$2, 1, "")</f>
        <v/>
      </c>
      <c r="T33" s="18" t="str">
        <f ca="1">IF(RESULTS!$F152=$S$2, 1, "")</f>
        <v/>
      </c>
      <c r="U33" s="19">
        <f ca="1">IF(RESULTS!$F$153=$S$2, 1, 0)+IF(RESULTS!$F$154=$S$2, 1, 0)</f>
        <v>0</v>
      </c>
      <c r="V33" s="18" t="str">
        <f ca="1">IF(RESULTS!$F151=$V$2, 1, "")</f>
        <v/>
      </c>
      <c r="W33" s="18" t="str">
        <f ca="1">IF(RESULTS!$F152=$V$2, 1, "")</f>
        <v/>
      </c>
      <c r="X33" s="19">
        <f ca="1">IF(RESULTS!$F$153=$V$2, 1, 0)+IF(RESULTS!$F$154=$V$2, 1, 0)</f>
        <v>0</v>
      </c>
      <c r="Y33" s="18" t="str">
        <f ca="1">IF(RESULTS!$F151=$Y$2, 1, "")</f>
        <v/>
      </c>
      <c r="Z33" s="18" t="str">
        <f ca="1">IF(RESULTS!$F152=$Y$2, 1, "")</f>
        <v/>
      </c>
      <c r="AA33" s="19">
        <f ca="1">IF(RESULTS!$F$153=$Y$2, 1, 0)+IF(RESULTS!$F$154=$Y$2, 1, 0)</f>
        <v>0</v>
      </c>
      <c r="AB33" s="18" t="str">
        <f ca="1">IF(RESULTS!$F151=$AB$2, 1, "")</f>
        <v/>
      </c>
      <c r="AC33" s="18" t="str">
        <f ca="1">IF(RESULTS!$F152=$AB$2, 1, "")</f>
        <v/>
      </c>
      <c r="AD33" s="19">
        <f ca="1">IF(RESULTS!$F$153=$AB$2, 1, 0)+IF(RESULTS!$F$154=$AB$2, 1, 0)</f>
        <v>0</v>
      </c>
      <c r="AE33" s="18" t="str">
        <f ca="1">IF(RESULTS!$F151=$AE$2, 1, "")</f>
        <v/>
      </c>
      <c r="AF33" s="18" t="str">
        <f ca="1">IF(RESULTS!$F152=$AE$2, 1, "")</f>
        <v/>
      </c>
      <c r="AG33" s="19">
        <f ca="1">IF(RESULTS!$F$153=$AE$2, 1, 0)+IF(RESULTS!$F$154=$AE$2, 1, 0)</f>
        <v>0</v>
      </c>
      <c r="AH33" s="18" t="str">
        <f ca="1">IF(RESULTS!$F151=$AH$2, 1, "")</f>
        <v/>
      </c>
      <c r="AI33" s="18" t="str">
        <f ca="1">IF(RESULTS!$F152=$AH$2, 1, "")</f>
        <v/>
      </c>
      <c r="AJ33" s="19">
        <f ca="1">IF(RESULTS!$F$153=$AH$2, 1, 0)+IF(RESULTS!$F$154=$AH$2, 1, 0)</f>
        <v>0</v>
      </c>
    </row>
    <row r="34" spans="1:36" ht="15.75">
      <c r="A34" s="55"/>
      <c r="B34" s="17" t="s">
        <v>45</v>
      </c>
      <c r="C34" s="17" t="s">
        <v>16</v>
      </c>
      <c r="D34" s="18" t="str">
        <f ca="1">IF(RESULTS!$F156=$D$2, 1, "")</f>
        <v/>
      </c>
      <c r="E34" s="18" t="str">
        <f ca="1">IF(RESULTS!$F157=$D$2, 1, "")</f>
        <v/>
      </c>
      <c r="F34" s="19">
        <f ca="1">IF(RESULTS!$F$158=$D$2, 1, 0)+IF(RESULTS!$F$159=$D$2, 1, 0)</f>
        <v>0</v>
      </c>
      <c r="G34" s="18" t="str">
        <f ca="1">IF(RESULTS!$F156=$G$2, 1, "")</f>
        <v/>
      </c>
      <c r="H34" s="18" t="str">
        <f ca="1">IF(RESULTS!$F157=$G$2, 1, "")</f>
        <v/>
      </c>
      <c r="I34" s="19">
        <f ca="1">IF(RESULTS!$F$158=$G$2, 1, 0)+IF(RESULTS!$F$159=$G$2, 1, 0)</f>
        <v>0</v>
      </c>
      <c r="J34" s="18" t="str">
        <f ca="1">IF(RESULTS!$F156=$J$2, 1, "")</f>
        <v/>
      </c>
      <c r="K34" s="18" t="str">
        <f ca="1">IF(RESULTS!$F157=$J$2, 1, "")</f>
        <v/>
      </c>
      <c r="L34" s="19">
        <f ca="1">IF(RESULTS!$F$158=$J$2, 1, 0)+IF(RESULTS!$F$159=$J$2, 1, 0)</f>
        <v>0</v>
      </c>
      <c r="M34" s="18" t="str">
        <f ca="1">IF(RESULTS!$F156=$M$2, 1, "")</f>
        <v/>
      </c>
      <c r="N34" s="18" t="str">
        <f ca="1">IF(RESULTS!$F157=$M$2, 1, "")</f>
        <v/>
      </c>
      <c r="O34" s="19">
        <f ca="1">IF(RESULTS!$F$158=$M$2, 1, 0)+IF(RESULTS!$F$159=$M$2, 1, 0)</f>
        <v>0</v>
      </c>
      <c r="P34" s="18" t="str">
        <f ca="1">IF(RESULTS!$F156=$P$2, 1, "")</f>
        <v/>
      </c>
      <c r="Q34" s="18" t="str">
        <f ca="1">IF(RESULTS!$F157=$P$2, 1, "")</f>
        <v/>
      </c>
      <c r="R34" s="19">
        <f ca="1">IF(RESULTS!$F$158=$P$2, 1, 0)+IF(RESULTS!$F$159=$P$2, 1, 0)</f>
        <v>0</v>
      </c>
      <c r="S34" s="18" t="str">
        <f ca="1">IF(RESULTS!$F156=$S$2, 1, "")</f>
        <v/>
      </c>
      <c r="T34" s="18" t="str">
        <f ca="1">IF(RESULTS!$F157=$S$2, 1, "")</f>
        <v/>
      </c>
      <c r="U34" s="19">
        <f ca="1">IF(RESULTS!$F$158=$S$2, 1, 0)+IF(RESULTS!$F$159=$S$2, 1, 0)</f>
        <v>0</v>
      </c>
      <c r="V34" s="18" t="str">
        <f ca="1">IF(RESULTS!$F156=$V$2, 1, "")</f>
        <v/>
      </c>
      <c r="W34" s="18" t="str">
        <f ca="1">IF(RESULTS!$F157=$V$2, 1, "")</f>
        <v/>
      </c>
      <c r="X34" s="19">
        <f ca="1">IF(RESULTS!$F$158=$V$2, 1, 0)+IF(RESULTS!$F$159=$V$2, 1, 0)</f>
        <v>0</v>
      </c>
      <c r="Y34" s="18" t="str">
        <f ca="1">IF(RESULTS!$F156=$Y$2, 1, "")</f>
        <v/>
      </c>
      <c r="Z34" s="18" t="str">
        <f ca="1">IF(RESULTS!$F157=$Y$2, 1, "")</f>
        <v/>
      </c>
      <c r="AA34" s="19">
        <f ca="1">IF(RESULTS!$F$158=$Y$2, 1, 0)+IF(RESULTS!$F$159=$Y$2, 1, 0)</f>
        <v>0</v>
      </c>
      <c r="AB34" s="18" t="str">
        <f ca="1">IF(RESULTS!$F156=$AB$2, 1, "")</f>
        <v/>
      </c>
      <c r="AC34" s="18" t="str">
        <f ca="1">IF(RESULTS!$F157=$AB$2, 1, "")</f>
        <v/>
      </c>
      <c r="AD34" s="19">
        <f ca="1">IF(RESULTS!$F$158=$AB$2, 1, 0)+IF(RESULTS!$F$159=$AB$2, 1, 0)</f>
        <v>0</v>
      </c>
      <c r="AE34" s="18" t="str">
        <f ca="1">IF(RESULTS!$F156=$AE$2, 1, "")</f>
        <v/>
      </c>
      <c r="AF34" s="18" t="str">
        <f ca="1">IF(RESULTS!$F157=$AE$2, 1, "")</f>
        <v/>
      </c>
      <c r="AG34" s="19">
        <f ca="1">IF(RESULTS!$F$158=$AE$2, 1, 0)+IF(RESULTS!$F$159=$AE$2, 1, 0)</f>
        <v>0</v>
      </c>
      <c r="AH34" s="18" t="str">
        <f ca="1">IF(RESULTS!$F156=$AH$2, 1, "")</f>
        <v/>
      </c>
      <c r="AI34" s="18" t="str">
        <f ca="1">IF(RESULTS!$F157=$AH$2, 1, "")</f>
        <v/>
      </c>
      <c r="AJ34" s="19">
        <f ca="1">IF(RESULTS!$F$158=$AH$2, 1, 0)+IF(RESULTS!$F$159=$AH$2, 1, 0)</f>
        <v>0</v>
      </c>
    </row>
    <row r="35" spans="1:36" ht="15.75">
      <c r="A35" s="55"/>
      <c r="B35" s="17" t="s">
        <v>46</v>
      </c>
      <c r="C35" s="17" t="s">
        <v>16</v>
      </c>
      <c r="D35" s="18" t="str">
        <f ca="1">IF(RESULTS!$F161=$D$2, 1, "")</f>
        <v/>
      </c>
      <c r="E35" s="18" t="str">
        <f ca="1">IF(RESULTS!$F162=$D$2, 1, "")</f>
        <v/>
      </c>
      <c r="F35" s="19">
        <f ca="1">IF(RESULTS!$F$163=$D$2, 1, 0)+IF(RESULTS!$F$164=$D$2, 1, 0)</f>
        <v>0</v>
      </c>
      <c r="G35" s="18" t="str">
        <f ca="1">IF(RESULTS!$F161=$G$2, 1, "")</f>
        <v/>
      </c>
      <c r="H35" s="18" t="str">
        <f ca="1">IF(RESULTS!$F162=$G$2, 1, "")</f>
        <v/>
      </c>
      <c r="I35" s="19">
        <f ca="1">IF(RESULTS!$F$163=$G$2, 1, 0)+IF(RESULTS!$F$164=$G$2, 1, 0)</f>
        <v>0</v>
      </c>
      <c r="J35" s="18" t="str">
        <f ca="1">IF(RESULTS!$F161=$J$2, 1, "")</f>
        <v/>
      </c>
      <c r="K35" s="18" t="str">
        <f ca="1">IF(RESULTS!$F162=$J$2, 1, "")</f>
        <v/>
      </c>
      <c r="L35" s="19">
        <f ca="1">IF(RESULTS!$F$163=$J$2, 1, 0)+IF(RESULTS!$F$164=$J$2, 1, 0)</f>
        <v>0</v>
      </c>
      <c r="M35" s="18" t="str">
        <f ca="1">IF(RESULTS!$F161=$M$2, 1, "")</f>
        <v/>
      </c>
      <c r="N35" s="18" t="str">
        <f ca="1">IF(RESULTS!$F162=$M$2, 1, "")</f>
        <v/>
      </c>
      <c r="O35" s="19">
        <f ca="1">IF(RESULTS!$F$163=$M$2, 1, 0)+IF(RESULTS!$F$164=$M$2, 1, 0)</f>
        <v>0</v>
      </c>
      <c r="P35" s="18" t="str">
        <f ca="1">IF(RESULTS!$F161=$P$2, 1, "")</f>
        <v/>
      </c>
      <c r="Q35" s="18" t="str">
        <f ca="1">IF(RESULTS!$F162=$P$2, 1, "")</f>
        <v/>
      </c>
      <c r="R35" s="19">
        <f ca="1">IF(RESULTS!$F$163=$P$2, 1, 0)+IF(RESULTS!$F$164=$P$2, 1, 0)</f>
        <v>0</v>
      </c>
      <c r="S35" s="18" t="str">
        <f ca="1">IF(RESULTS!$F161=$S$2, 1, "")</f>
        <v/>
      </c>
      <c r="T35" s="18" t="str">
        <f ca="1">IF(RESULTS!$F162=$S$2, 1, "")</f>
        <v/>
      </c>
      <c r="U35" s="19">
        <f ca="1">IF(RESULTS!$F$163=$S$2, 1, 0)+IF(RESULTS!$F$164=$S$2, 1, 0)</f>
        <v>0</v>
      </c>
      <c r="V35" s="18" t="str">
        <f ca="1">IF(RESULTS!$F161=$V$2, 1, "")</f>
        <v/>
      </c>
      <c r="W35" s="18" t="str">
        <f ca="1">IF(RESULTS!$F162=$V$2, 1, "")</f>
        <v/>
      </c>
      <c r="X35" s="19">
        <f ca="1">IF(RESULTS!$F$163=$V$2, 1, 0)+IF(RESULTS!$F$164=$V$2, 1, 0)</f>
        <v>0</v>
      </c>
      <c r="Y35" s="18" t="str">
        <f ca="1">IF(RESULTS!$F161=$Y$2, 1, "")</f>
        <v/>
      </c>
      <c r="Z35" s="18" t="str">
        <f ca="1">IF(RESULTS!$F162=$Y$2, 1, "")</f>
        <v/>
      </c>
      <c r="AA35" s="19">
        <f ca="1">IF(RESULTS!$F$163=$Y$2, 1, 0)+IF(RESULTS!$F$164=$Y$2, 1, 0)</f>
        <v>0</v>
      </c>
      <c r="AB35" s="18" t="str">
        <f ca="1">IF(RESULTS!$F161=$AB$2, 1, "")</f>
        <v/>
      </c>
      <c r="AC35" s="18" t="str">
        <f ca="1">IF(RESULTS!$F162=$AB$2, 1, "")</f>
        <v/>
      </c>
      <c r="AD35" s="19">
        <f ca="1">IF(RESULTS!$F$163=$AB$2, 1, 0)+IF(RESULTS!$F$164=$AB$2, 1, 0)</f>
        <v>0</v>
      </c>
      <c r="AE35" s="18" t="str">
        <f ca="1">IF(RESULTS!$F161=$AE$2, 1, "")</f>
        <v/>
      </c>
      <c r="AF35" s="18" t="str">
        <f ca="1">IF(RESULTS!$F162=$AE$2, 1, "")</f>
        <v/>
      </c>
      <c r="AG35" s="19">
        <f ca="1">IF(RESULTS!$F$163=$AE$2, 1, 0)+IF(RESULTS!$F$164=$AE$2, 1, 0)</f>
        <v>0</v>
      </c>
      <c r="AH35" s="18" t="str">
        <f ca="1">IF(RESULTS!$F161=$AH$2, 1, "")</f>
        <v/>
      </c>
      <c r="AI35" s="18" t="str">
        <f ca="1">IF(RESULTS!$F162=$AH$2, 1, "")</f>
        <v/>
      </c>
      <c r="AJ35" s="19">
        <f ca="1">IF(RESULTS!$F$163=$AH$2, 1, 0)+IF(RESULTS!$F$164=$AH$2, 1, 0)</f>
        <v>0</v>
      </c>
    </row>
    <row r="36" spans="1:36" ht="15.75">
      <c r="A36" s="55"/>
      <c r="B36" s="17" t="s">
        <v>47</v>
      </c>
      <c r="C36" s="17" t="s">
        <v>16</v>
      </c>
      <c r="D36" s="18" t="str">
        <f ca="1">IF(RESULTS!$F166=$D$2, 1, "")</f>
        <v/>
      </c>
      <c r="E36" s="18" t="str">
        <f ca="1">IF(RESULTS!$F167=$D$2, 1, "")</f>
        <v/>
      </c>
      <c r="F36" s="19">
        <f ca="1">IF(RESULTS!$F$168=$D$2, 1, 0)+IF(RESULTS!$F$169=$D$2, 1, 0)</f>
        <v>0</v>
      </c>
      <c r="G36" s="18" t="str">
        <f ca="1">IF(RESULTS!$F166=$G$2, 1, "")</f>
        <v/>
      </c>
      <c r="H36" s="18" t="str">
        <f ca="1">IF(RESULTS!$F167=$G$2, 1, "")</f>
        <v/>
      </c>
      <c r="I36" s="19">
        <f ca="1">IF(RESULTS!$F$168=$G$2, 1, 0)+IF(RESULTS!$F$169=$G$2, 1, 0)</f>
        <v>0</v>
      </c>
      <c r="J36" s="18" t="str">
        <f ca="1">IF(RESULTS!$F166=$J$2, 1, "")</f>
        <v/>
      </c>
      <c r="K36" s="18" t="str">
        <f ca="1">IF(RESULTS!$F167=$J$2, 1, "")</f>
        <v/>
      </c>
      <c r="L36" s="19">
        <f ca="1">IF(RESULTS!$F$168=$J$2, 1, 0)+IF(RESULTS!$F$169=$J$2, 1, 0)</f>
        <v>0</v>
      </c>
      <c r="M36" s="18" t="str">
        <f ca="1">IF(RESULTS!$F166=$M$2, 1, "")</f>
        <v/>
      </c>
      <c r="N36" s="18" t="str">
        <f ca="1">IF(RESULTS!$F167=$M$2, 1, "")</f>
        <v/>
      </c>
      <c r="O36" s="19">
        <f ca="1">IF(RESULTS!$F$168=$M$2, 1, 0)+IF(RESULTS!$F$169=$M$2, 1, 0)</f>
        <v>0</v>
      </c>
      <c r="P36" s="18" t="str">
        <f ca="1">IF(RESULTS!$F166=$P$2, 1, "")</f>
        <v/>
      </c>
      <c r="Q36" s="18" t="str">
        <f ca="1">IF(RESULTS!$F167=$P$2, 1, "")</f>
        <v/>
      </c>
      <c r="R36" s="19">
        <f ca="1">IF(RESULTS!$F$168=$P$2, 1, 0)+IF(RESULTS!$F$169=$P$2, 1, 0)</f>
        <v>0</v>
      </c>
      <c r="S36" s="18" t="str">
        <f ca="1">IF(RESULTS!$F166=$S$2, 1, "")</f>
        <v/>
      </c>
      <c r="T36" s="18" t="str">
        <f ca="1">IF(RESULTS!$F167=$S$2, 1, "")</f>
        <v/>
      </c>
      <c r="U36" s="19">
        <f ca="1">IF(RESULTS!$F$168=$S$2, 1, 0)+IF(RESULTS!$F$169=$S$2, 1, 0)</f>
        <v>0</v>
      </c>
      <c r="V36" s="18" t="str">
        <f ca="1">IF(RESULTS!$F166=$V$2, 1, "")</f>
        <v/>
      </c>
      <c r="W36" s="18" t="str">
        <f ca="1">IF(RESULTS!$F167=$V$2, 1, "")</f>
        <v/>
      </c>
      <c r="X36" s="19">
        <f ca="1">IF(RESULTS!$F$168=$V$2, 1, 0)+IF(RESULTS!$F$169=$V$2, 1, 0)</f>
        <v>0</v>
      </c>
      <c r="Y36" s="18" t="str">
        <f ca="1">IF(RESULTS!$F166=$Y$2, 1, "")</f>
        <v/>
      </c>
      <c r="Z36" s="18" t="str">
        <f ca="1">IF(RESULTS!$F167=$Y$2, 1, "")</f>
        <v/>
      </c>
      <c r="AA36" s="19">
        <f ca="1">IF(RESULTS!$F$168=$Y$2, 1, 0)+IF(RESULTS!$F$169=$Y$2, 1, 0)</f>
        <v>0</v>
      </c>
      <c r="AB36" s="18" t="str">
        <f ca="1">IF(RESULTS!$F166=$AB$2, 1, "")</f>
        <v/>
      </c>
      <c r="AC36" s="18" t="str">
        <f ca="1">IF(RESULTS!$F167=$AB$2, 1, "")</f>
        <v/>
      </c>
      <c r="AD36" s="19">
        <f ca="1">IF(RESULTS!$F$168=$AB$2, 1, 0)+IF(RESULTS!$F$169=$AB$2, 1, 0)</f>
        <v>0</v>
      </c>
      <c r="AE36" s="18" t="str">
        <f ca="1">IF(RESULTS!$F166=$AE$2, 1, "")</f>
        <v/>
      </c>
      <c r="AF36" s="18" t="str">
        <f ca="1">IF(RESULTS!$F167=$AE$2, 1, "")</f>
        <v/>
      </c>
      <c r="AG36" s="19">
        <f ca="1">IF(RESULTS!$F$168=$AE$2, 1, 0)+IF(RESULTS!$F$169=$AE$2, 1, 0)</f>
        <v>0</v>
      </c>
      <c r="AH36" s="18" t="str">
        <f ca="1">IF(RESULTS!$F166=$AH$2, 1, "")</f>
        <v/>
      </c>
      <c r="AI36" s="18" t="str">
        <f ca="1">IF(RESULTS!$F167=$AH$2, 1, "")</f>
        <v/>
      </c>
      <c r="AJ36" s="19">
        <f ca="1">IF(RESULTS!$F$168=$AH$2, 1, 0)+IF(RESULTS!$F$169=$AH$2, 1, 0)</f>
        <v>0</v>
      </c>
    </row>
    <row r="37" spans="1:36" ht="15.75">
      <c r="A37" s="55"/>
      <c r="B37" s="17" t="s">
        <v>48</v>
      </c>
      <c r="C37" s="17" t="s">
        <v>16</v>
      </c>
      <c r="D37" s="18" t="str">
        <f ca="1">IF(RESULTS!$F171=$D$2, 1, "")</f>
        <v/>
      </c>
      <c r="E37" s="18" t="str">
        <f ca="1">IF(RESULTS!$F172=$D$2, 1, "")</f>
        <v/>
      </c>
      <c r="F37" s="19">
        <f ca="1">IF(RESULTS!$F$173=$D$2, 1, 0)+IF(RESULTS!$F$174=$D$2, 1, 0)</f>
        <v>0</v>
      </c>
      <c r="G37" s="18" t="str">
        <f ca="1">IF(RESULTS!$F171=$G$2, 1, "")</f>
        <v/>
      </c>
      <c r="H37" s="18" t="str">
        <f ca="1">IF(RESULTS!$F172=$G$2, 1, "")</f>
        <v/>
      </c>
      <c r="I37" s="19">
        <f ca="1">IF(RESULTS!$F$173=$G$2, 1, 0)+IF(RESULTS!$F$174=$G$2, 1, 0)</f>
        <v>0</v>
      </c>
      <c r="J37" s="18" t="str">
        <f ca="1">IF(RESULTS!$F171=$J$2, 1, "")</f>
        <v/>
      </c>
      <c r="K37" s="18" t="str">
        <f ca="1">IF(RESULTS!$F172=$J$2, 1, "")</f>
        <v/>
      </c>
      <c r="L37" s="19">
        <f ca="1">IF(RESULTS!$F$173=$J$2, 1, 0)+IF(RESULTS!$F$174=$J$2, 1, 0)</f>
        <v>0</v>
      </c>
      <c r="M37" s="18" t="str">
        <f ca="1">IF(RESULTS!$F171=$M$2, 1, "")</f>
        <v/>
      </c>
      <c r="N37" s="18" t="str">
        <f ca="1">IF(RESULTS!$F172=$M$2, 1, "")</f>
        <v/>
      </c>
      <c r="O37" s="19">
        <f ca="1">IF(RESULTS!$F$173=$M$2, 1, 0)+IF(RESULTS!$F$174=$M$2, 1, 0)</f>
        <v>0</v>
      </c>
      <c r="P37" s="18" t="str">
        <f ca="1">IF(RESULTS!$F171=$P$2, 1, "")</f>
        <v/>
      </c>
      <c r="Q37" s="18" t="str">
        <f ca="1">IF(RESULTS!$F172=$P$2, 1, "")</f>
        <v/>
      </c>
      <c r="R37" s="19">
        <f ca="1">IF(RESULTS!$F$173=$P$2, 1, 0)+IF(RESULTS!$F$174=$P$2, 1, 0)</f>
        <v>0</v>
      </c>
      <c r="S37" s="18" t="str">
        <f ca="1">IF(RESULTS!$F171=$S$2, 1, "")</f>
        <v/>
      </c>
      <c r="T37" s="18" t="str">
        <f ca="1">IF(RESULTS!$F172=$S$2, 1, "")</f>
        <v/>
      </c>
      <c r="U37" s="19">
        <f ca="1">IF(RESULTS!$F$173=$S$2, 1, 0)+IF(RESULTS!$F$174=$S$2, 1, 0)</f>
        <v>0</v>
      </c>
      <c r="V37" s="18" t="str">
        <f ca="1">IF(RESULTS!$F171=$V$2, 1, "")</f>
        <v/>
      </c>
      <c r="W37" s="18" t="str">
        <f ca="1">IF(RESULTS!$F172=$V$2, 1, "")</f>
        <v/>
      </c>
      <c r="X37" s="19">
        <f ca="1">IF(RESULTS!$F$173=$V$2, 1, 0)+IF(RESULTS!$F$174=$V$2, 1, 0)</f>
        <v>0</v>
      </c>
      <c r="Y37" s="18" t="str">
        <f ca="1">IF(RESULTS!$F171=$Y$2, 1, "")</f>
        <v/>
      </c>
      <c r="Z37" s="18" t="str">
        <f ca="1">IF(RESULTS!$F172=$Y$2, 1, "")</f>
        <v/>
      </c>
      <c r="AA37" s="19">
        <f ca="1">IF(RESULTS!$F$173=$Y$2, 1, 0)+IF(RESULTS!$F$174=$Y$2, 1, 0)</f>
        <v>0</v>
      </c>
      <c r="AB37" s="18" t="str">
        <f ca="1">IF(RESULTS!$F171=$AB$2, 1, "")</f>
        <v/>
      </c>
      <c r="AC37" s="18" t="str">
        <f ca="1">IF(RESULTS!$F172=$AB$2, 1, "")</f>
        <v/>
      </c>
      <c r="AD37" s="19">
        <f ca="1">IF(RESULTS!$F$173=$AB$2, 1, 0)+IF(RESULTS!$F$174=$AB$2, 1, 0)</f>
        <v>0</v>
      </c>
      <c r="AE37" s="18" t="str">
        <f ca="1">IF(RESULTS!$F171=$AE$2, 1, "")</f>
        <v/>
      </c>
      <c r="AF37" s="18" t="str">
        <f ca="1">IF(RESULTS!$F172=$AE$2, 1, "")</f>
        <v/>
      </c>
      <c r="AG37" s="19">
        <f ca="1">IF(RESULTS!$F$173=$AE$2, 1, 0)+IF(RESULTS!$F$174=$AE$2, 1, 0)</f>
        <v>0</v>
      </c>
      <c r="AH37" s="18" t="str">
        <f ca="1">IF(RESULTS!$F171=$AH$2, 1, "")</f>
        <v/>
      </c>
      <c r="AI37" s="18" t="str">
        <f ca="1">IF(RESULTS!$F172=$AH$2, 1, "")</f>
        <v/>
      </c>
      <c r="AJ37" s="19">
        <f ca="1">IF(RESULTS!$F$173=$AH$2, 1, 0)+IF(RESULTS!$F$174=$AH$2, 1, 0)</f>
        <v>0</v>
      </c>
    </row>
    <row r="38" spans="1:36" ht="15.75">
      <c r="A38" s="55" t="s">
        <v>61</v>
      </c>
      <c r="B38" s="17" t="s">
        <v>47</v>
      </c>
      <c r="C38" s="17" t="s">
        <v>16</v>
      </c>
      <c r="D38" s="18" t="str">
        <f ca="1">IF(RESULTS!$F176=$D$2, 1, "")</f>
        <v/>
      </c>
      <c r="E38" s="18" t="str">
        <f ca="1">IF(RESULTS!$F177=$D$2, 1, "")</f>
        <v/>
      </c>
      <c r="F38" s="19">
        <f ca="1">IF(RESULTS!$F$178=$D$2, 1, 0)+IF(RESULTS!$F$179=$D$2, 1, 0)</f>
        <v>0</v>
      </c>
      <c r="G38" s="18" t="str">
        <f ca="1">IF(RESULTS!$F176=$G$2, 1, "")</f>
        <v/>
      </c>
      <c r="H38" s="18" t="str">
        <f ca="1">IF(RESULTS!$F177=$G$2, 1, "")</f>
        <v/>
      </c>
      <c r="I38" s="19">
        <f ca="1">IF(RESULTS!$F$178=$G$2, 1, 0)+IF(RESULTS!$F$179=$G$2, 1, 0)</f>
        <v>0</v>
      </c>
      <c r="J38" s="18" t="str">
        <f ca="1">IF(RESULTS!$F176=$J$2, 1, "")</f>
        <v/>
      </c>
      <c r="K38" s="18" t="str">
        <f ca="1">IF(RESULTS!$F177=$J$2, 1, "")</f>
        <v/>
      </c>
      <c r="L38" s="19">
        <f ca="1">IF(RESULTS!$F$178=$J$2, 1, 0)+IF(RESULTS!$F$179=$J$2, 1, 0)</f>
        <v>0</v>
      </c>
      <c r="M38" s="18" t="str">
        <f ca="1">IF(RESULTS!$F176=$M$2, 1, "")</f>
        <v/>
      </c>
      <c r="N38" s="18" t="str">
        <f ca="1">IF(RESULTS!$F177=$M$2, 1, "")</f>
        <v/>
      </c>
      <c r="O38" s="19">
        <f ca="1">IF(RESULTS!$F$178=$M$2, 1, 0)+IF(RESULTS!$F$179=$M$2, 1, 0)</f>
        <v>0</v>
      </c>
      <c r="P38" s="18" t="str">
        <f ca="1">IF(RESULTS!$F176=$P$2, 1, "")</f>
        <v/>
      </c>
      <c r="Q38" s="18" t="str">
        <f ca="1">IF(RESULTS!$F177=$P$2, 1, "")</f>
        <v/>
      </c>
      <c r="R38" s="19">
        <f ca="1">IF(RESULTS!$F$178=$P$2, 1, 0)+IF(RESULTS!$F$179=$P$2, 1, 0)</f>
        <v>0</v>
      </c>
      <c r="S38" s="18" t="str">
        <f ca="1">IF(RESULTS!$F176=$S$2, 1, "")</f>
        <v/>
      </c>
      <c r="T38" s="18" t="str">
        <f ca="1">IF(RESULTS!$F177=$S$2, 1, "")</f>
        <v/>
      </c>
      <c r="U38" s="19">
        <f ca="1">IF(RESULTS!$F$178=$S$2, 1, 0)+IF(RESULTS!$F$179=$S$2, 1, 0)</f>
        <v>0</v>
      </c>
      <c r="V38" s="18" t="str">
        <f ca="1">IF(RESULTS!$F176=$V$2, 1, "")</f>
        <v/>
      </c>
      <c r="W38" s="18" t="str">
        <f ca="1">IF(RESULTS!$F177=$V$2, 1, "")</f>
        <v/>
      </c>
      <c r="X38" s="19">
        <f ca="1">IF(RESULTS!$F$178=$V$2, 1, 0)+IF(RESULTS!$F$179=$V$2, 1, 0)</f>
        <v>0</v>
      </c>
      <c r="Y38" s="18" t="str">
        <f ca="1">IF(RESULTS!$F176=$Y$2, 1, "")</f>
        <v/>
      </c>
      <c r="Z38" s="18" t="str">
        <f ca="1">IF(RESULTS!$F177=$Y$2, 1, "")</f>
        <v/>
      </c>
      <c r="AA38" s="19">
        <f ca="1">IF(RESULTS!$F$178=$Y$2, 1, 0)+IF(RESULTS!$F$179=$Y$2, 1, 0)</f>
        <v>0</v>
      </c>
      <c r="AB38" s="18" t="str">
        <f ca="1">IF(RESULTS!$F176=$AB$2, 1, "")</f>
        <v/>
      </c>
      <c r="AC38" s="18" t="str">
        <f ca="1">IF(RESULTS!$F177=$AB$2, 1, "")</f>
        <v/>
      </c>
      <c r="AD38" s="19">
        <f ca="1">IF(RESULTS!$F$178=$AB$2, 1, 0)+IF(RESULTS!$F$179=$AB$2, 1, 0)</f>
        <v>0</v>
      </c>
      <c r="AE38" s="18" t="str">
        <f ca="1">IF(RESULTS!$F176=$AE$2, 1, "")</f>
        <v/>
      </c>
      <c r="AF38" s="18" t="str">
        <f ca="1">IF(RESULTS!$F177=$AE$2, 1, "")</f>
        <v/>
      </c>
      <c r="AG38" s="19">
        <f ca="1">IF(RESULTS!$F$178=$AE$2, 1, 0)+IF(RESULTS!$F$179=$AE$2, 1, 0)</f>
        <v>0</v>
      </c>
      <c r="AH38" s="18" t="str">
        <f ca="1">IF(RESULTS!$F176=$AH$2, 1, "")</f>
        <v/>
      </c>
      <c r="AI38" s="18" t="str">
        <f ca="1">IF(RESULTS!$F177=$AH$2, 1, "")</f>
        <v/>
      </c>
      <c r="AJ38" s="19">
        <f ca="1">IF(RESULTS!$F$178=$AH$2, 1, 0)+IF(RESULTS!$F$179=$AH$2, 1, 0)</f>
        <v>0</v>
      </c>
    </row>
    <row r="39" spans="1:36" ht="15.75">
      <c r="A39" s="55"/>
      <c r="B39" s="17" t="s">
        <v>48</v>
      </c>
      <c r="C39" s="17" t="s">
        <v>16</v>
      </c>
      <c r="D39" s="18" t="str">
        <f ca="1">IF(RESULTS!$F181=$D$2, 1, "")</f>
        <v/>
      </c>
      <c r="E39" s="18" t="str">
        <f ca="1">IF(RESULTS!$F182=$D$2, 1, "")</f>
        <v/>
      </c>
      <c r="F39" s="19">
        <f ca="1">IF(RESULTS!$F$183=$D$2, 1, 0)+IF(RESULTS!$F$184=$D$2, 1, 0)</f>
        <v>0</v>
      </c>
      <c r="G39" s="18" t="str">
        <f ca="1">IF(RESULTS!$F181=$G$2, 1, "")</f>
        <v/>
      </c>
      <c r="H39" s="18" t="str">
        <f ca="1">IF(RESULTS!$F182=$G$2, 1, "")</f>
        <v/>
      </c>
      <c r="I39" s="19">
        <f ca="1">IF(RESULTS!$F$183=$G$2, 1, 0)+IF(RESULTS!$F$184=$G$2, 1, 0)</f>
        <v>0</v>
      </c>
      <c r="J39" s="18" t="str">
        <f ca="1">IF(RESULTS!$F181=$J$2, 1, "")</f>
        <v/>
      </c>
      <c r="K39" s="18" t="str">
        <f ca="1">IF(RESULTS!$F182=$J$2, 1, "")</f>
        <v/>
      </c>
      <c r="L39" s="19">
        <f ca="1">IF(RESULTS!$F$183=$J$2, 1, 0)+IF(RESULTS!$F$184=$J$2, 1, 0)</f>
        <v>0</v>
      </c>
      <c r="M39" s="18" t="str">
        <f ca="1">IF(RESULTS!$F181=$M$2, 1, "")</f>
        <v/>
      </c>
      <c r="N39" s="18" t="str">
        <f ca="1">IF(RESULTS!$F182=$M$2, 1, "")</f>
        <v/>
      </c>
      <c r="O39" s="19">
        <f ca="1">IF(RESULTS!$F$183=$M$2, 1, 0)+IF(RESULTS!$F$184=$M$2, 1, 0)</f>
        <v>0</v>
      </c>
      <c r="P39" s="18" t="str">
        <f ca="1">IF(RESULTS!$F181=$P$2, 1, "")</f>
        <v/>
      </c>
      <c r="Q39" s="18" t="str">
        <f ca="1">IF(RESULTS!$F182=$P$2, 1, "")</f>
        <v/>
      </c>
      <c r="R39" s="19">
        <f ca="1">IF(RESULTS!$F$183=$P$2, 1, 0)+IF(RESULTS!$F$184=$P$2, 1, 0)</f>
        <v>0</v>
      </c>
      <c r="S39" s="18" t="str">
        <f ca="1">IF(RESULTS!$F181=$S$2, 1, "")</f>
        <v/>
      </c>
      <c r="T39" s="18" t="str">
        <f ca="1">IF(RESULTS!$F182=$S$2, 1, "")</f>
        <v/>
      </c>
      <c r="U39" s="19">
        <f ca="1">IF(RESULTS!$F$183=$S$2, 1, 0)+IF(RESULTS!$F$184=$S$2, 1, 0)</f>
        <v>0</v>
      </c>
      <c r="V39" s="18" t="str">
        <f ca="1">IF(RESULTS!$F181=$V$2, 1, "")</f>
        <v/>
      </c>
      <c r="W39" s="18" t="str">
        <f ca="1">IF(RESULTS!$F182=$V$2, 1, "")</f>
        <v/>
      </c>
      <c r="X39" s="19">
        <f ca="1">IF(RESULTS!$F$183=$V$2, 1, 0)+IF(RESULTS!$F$184=$V$2, 1, 0)</f>
        <v>0</v>
      </c>
      <c r="Y39" s="18" t="str">
        <f ca="1">IF(RESULTS!$F181=$Y$2, 1, "")</f>
        <v/>
      </c>
      <c r="Z39" s="18" t="str">
        <f ca="1">IF(RESULTS!$F182=$Y$2, 1, "")</f>
        <v/>
      </c>
      <c r="AA39" s="19">
        <f ca="1">IF(RESULTS!$F$183=$Y$2, 1, 0)+IF(RESULTS!$F$184=$Y$2, 1, 0)</f>
        <v>0</v>
      </c>
      <c r="AB39" s="18" t="str">
        <f ca="1">IF(RESULTS!$F181=$AB$2, 1, "")</f>
        <v/>
      </c>
      <c r="AC39" s="18" t="str">
        <f ca="1">IF(RESULTS!$F182=$AB$2, 1, "")</f>
        <v/>
      </c>
      <c r="AD39" s="19">
        <f ca="1">IF(RESULTS!$F$183=$AB$2, 1, 0)+IF(RESULTS!$F$184=$AB$2, 1, 0)</f>
        <v>0</v>
      </c>
      <c r="AE39" s="18" t="str">
        <f ca="1">IF(RESULTS!$F181=$AE$2, 1, "")</f>
        <v/>
      </c>
      <c r="AF39" s="18" t="str">
        <f ca="1">IF(RESULTS!$F182=$AE$2, 1, "")</f>
        <v/>
      </c>
      <c r="AG39" s="19">
        <f ca="1">IF(RESULTS!$F$183=$AE$2, 1, 0)+IF(RESULTS!$F$184=$AE$2, 1, 0)</f>
        <v>0</v>
      </c>
      <c r="AH39" s="18" t="str">
        <f ca="1">IF(RESULTS!$F181=$AH$2, 1, "")</f>
        <v/>
      </c>
      <c r="AI39" s="18" t="str">
        <f ca="1">IF(RESULTS!$F182=$AH$2, 1, "")</f>
        <v/>
      </c>
      <c r="AJ39" s="19">
        <f ca="1">IF(RESULTS!$F$183=$AH$2, 1, 0)+IF(RESULTS!$F$184=$AH$2, 1, 0)</f>
        <v>0</v>
      </c>
    </row>
    <row r="40" spans="1:36" ht="15.75">
      <c r="A40" s="55"/>
      <c r="B40" s="17" t="s">
        <v>49</v>
      </c>
      <c r="C40" s="17" t="s">
        <v>16</v>
      </c>
      <c r="D40" s="18" t="str">
        <f ca="1">IF(RESULTS!$F186=$D$2, 1, "")</f>
        <v/>
      </c>
      <c r="E40" s="18" t="str">
        <f ca="1">IF(RESULTS!$F187=$D$2, 1, "")</f>
        <v/>
      </c>
      <c r="F40" s="19">
        <f ca="1">IF(RESULTS!$F$188=$D$2, 1, 0)</f>
        <v>0</v>
      </c>
      <c r="G40" s="18" t="str">
        <f ca="1">IF(RESULTS!$F186=$G$2, 1, "")</f>
        <v/>
      </c>
      <c r="H40" s="18" t="str">
        <f ca="1">IF(RESULTS!$F187=$G$2, 1, "")</f>
        <v/>
      </c>
      <c r="I40" s="19">
        <f ca="1">IF(RESULTS!$F$188=$G$2, 1, 0)</f>
        <v>0</v>
      </c>
      <c r="J40" s="18" t="str">
        <f ca="1">IF(RESULTS!$F186=$J$2, 1, "")</f>
        <v/>
      </c>
      <c r="K40" s="18" t="str">
        <f ca="1">IF(RESULTS!$F187=$J$2, 1, "")</f>
        <v/>
      </c>
      <c r="L40" s="19">
        <f ca="1">IF(RESULTS!$F$188=$J$2, 1, 0)</f>
        <v>0</v>
      </c>
      <c r="M40" s="18" t="str">
        <f ca="1">IF(RESULTS!$F186=$M$2, 1, "")</f>
        <v/>
      </c>
      <c r="N40" s="18" t="str">
        <f ca="1">IF(RESULTS!$F187=$M$2, 1, "")</f>
        <v/>
      </c>
      <c r="O40" s="19">
        <f ca="1">IF(RESULTS!$F$188=$M$2, 1, 0)</f>
        <v>0</v>
      </c>
      <c r="P40" s="18" t="str">
        <f ca="1">IF(RESULTS!$F186=$P$2, 1, "")</f>
        <v/>
      </c>
      <c r="Q40" s="18" t="str">
        <f ca="1">IF(RESULTS!$F187=$P$2, 1, "")</f>
        <v/>
      </c>
      <c r="R40" s="19">
        <f ca="1">IF(RESULTS!$F$188=$P$2, 1, 0)</f>
        <v>0</v>
      </c>
      <c r="S40" s="18" t="str">
        <f ca="1">IF(RESULTS!$F186=$S$2, 1, "")</f>
        <v/>
      </c>
      <c r="T40" s="18" t="str">
        <f ca="1">IF(RESULTS!$F187=$S$2, 1, "")</f>
        <v/>
      </c>
      <c r="U40" s="19">
        <f ca="1">IF(RESULTS!$F$188=$S$2, 1, 0)</f>
        <v>0</v>
      </c>
      <c r="V40" s="18" t="str">
        <f ca="1">IF(RESULTS!$F186=$V$2, 1, "")</f>
        <v/>
      </c>
      <c r="W40" s="18" t="str">
        <f ca="1">IF(RESULTS!$F187=$V$2, 1, "")</f>
        <v/>
      </c>
      <c r="X40" s="19">
        <f ca="1">IF(RESULTS!$F$188=$V$2, 1, 0)</f>
        <v>0</v>
      </c>
      <c r="Y40" s="18" t="str">
        <f ca="1">IF(RESULTS!$F186=$Y$2, 1, "")</f>
        <v/>
      </c>
      <c r="Z40" s="18" t="str">
        <f ca="1">IF(RESULTS!$F187=$Y$2, 1, "")</f>
        <v/>
      </c>
      <c r="AA40" s="19">
        <f ca="1">IF(RESULTS!$F$188=$Y$2, 1, 0)</f>
        <v>0</v>
      </c>
      <c r="AB40" s="18" t="str">
        <f ca="1">IF(RESULTS!$F186=$AB$2, 1, "")</f>
        <v/>
      </c>
      <c r="AC40" s="18" t="str">
        <f ca="1">IF(RESULTS!$F187=$AB$2, 1, "")</f>
        <v/>
      </c>
      <c r="AD40" s="19">
        <f ca="1">IF(RESULTS!$F$188=$AB$2, 1, 0)</f>
        <v>0</v>
      </c>
      <c r="AE40" s="18" t="str">
        <f ca="1">IF(RESULTS!$F186=$AE$2, 1, "")</f>
        <v/>
      </c>
      <c r="AF40" s="18" t="str">
        <f ca="1">IF(RESULTS!$F187=$AE$2, 1, "")</f>
        <v/>
      </c>
      <c r="AG40" s="19">
        <f ca="1">IF(RESULTS!$F$188=$AE$2, 1, 0)</f>
        <v>0</v>
      </c>
      <c r="AH40" s="18" t="str">
        <f ca="1">IF(RESULTS!$F186=$AH$2, 1, "")</f>
        <v/>
      </c>
      <c r="AI40" s="18" t="str">
        <f ca="1">IF(RESULTS!$F187=$AH$2, 1, "")</f>
        <v/>
      </c>
      <c r="AJ40" s="19">
        <f ca="1">IF(RESULTS!$F$188=$AH$2, 1, 0)</f>
        <v>0</v>
      </c>
    </row>
    <row r="41" spans="1:36" ht="15.75">
      <c r="A41" s="21" t="s">
        <v>62</v>
      </c>
      <c r="B41" s="17" t="s">
        <v>49</v>
      </c>
      <c r="C41" s="17" t="s">
        <v>16</v>
      </c>
      <c r="D41" s="18" t="str">
        <f ca="1">IF(RESULTS!$F190=$D$2, 1, "")</f>
        <v/>
      </c>
      <c r="E41" s="18" t="str">
        <f ca="1">IF(RESULTS!$F191=$D$2, 1, "")</f>
        <v/>
      </c>
      <c r="F41" s="19">
        <f ca="1">IF(RESULTS!$F$192=$D$2, 1, 0)</f>
        <v>0</v>
      </c>
      <c r="G41" s="18" t="str">
        <f ca="1">IF(RESULTS!$F190=$G$2, 1, "")</f>
        <v/>
      </c>
      <c r="H41" s="18" t="str">
        <f ca="1">IF(RESULTS!$F191=$G$2, 1, "")</f>
        <v/>
      </c>
      <c r="I41" s="19">
        <f ca="1">IF(RESULTS!$F$192=$G$2, 1, 0)</f>
        <v>0</v>
      </c>
      <c r="J41" s="18" t="str">
        <f ca="1">IF(RESULTS!$F190=$J$2, 1, "")</f>
        <v/>
      </c>
      <c r="K41" s="18" t="str">
        <f ca="1">IF(RESULTS!$F191=$J$2, 1, "")</f>
        <v/>
      </c>
      <c r="L41" s="19">
        <f ca="1">IF(RESULTS!$F$192=$J$2, 1, 0)</f>
        <v>0</v>
      </c>
      <c r="M41" s="18" t="str">
        <f ca="1">IF(RESULTS!$F190=$M$2, 1, "")</f>
        <v/>
      </c>
      <c r="N41" s="18" t="str">
        <f ca="1">IF(RESULTS!$F191=$M$2, 1, "")</f>
        <v/>
      </c>
      <c r="O41" s="19">
        <f ca="1">IF(RESULTS!$F$192=$M$2, 1, 0)</f>
        <v>0</v>
      </c>
      <c r="P41" s="18" t="str">
        <f ca="1">IF(RESULTS!$F190=$P$2, 1, "")</f>
        <v/>
      </c>
      <c r="Q41" s="18" t="str">
        <f ca="1">IF(RESULTS!$F191=$P$2, 1, "")</f>
        <v/>
      </c>
      <c r="R41" s="19">
        <f ca="1">IF(RESULTS!$F$192=$P$2, 1, 0)</f>
        <v>0</v>
      </c>
      <c r="S41" s="18" t="str">
        <f ca="1">IF(RESULTS!$F190=$S$2, 1, "")</f>
        <v/>
      </c>
      <c r="T41" s="18" t="str">
        <f ca="1">IF(RESULTS!$F191=$S$2, 1, "")</f>
        <v/>
      </c>
      <c r="U41" s="19">
        <f ca="1">IF(RESULTS!$F$192=$S$2, 1, 0)</f>
        <v>0</v>
      </c>
      <c r="V41" s="18" t="str">
        <f ca="1">IF(RESULTS!$F190=$V$2, 1, "")</f>
        <v/>
      </c>
      <c r="W41" s="18" t="str">
        <f ca="1">IF(RESULTS!$F191=$V$2, 1, "")</f>
        <v/>
      </c>
      <c r="X41" s="19">
        <f ca="1">IF(RESULTS!$F$192=$V$2, 1, 0)</f>
        <v>0</v>
      </c>
      <c r="Y41" s="18" t="str">
        <f ca="1">IF(RESULTS!$F190=$Y$2, 1, "")</f>
        <v/>
      </c>
      <c r="Z41" s="18" t="str">
        <f ca="1">IF(RESULTS!$F191=$Y$2, 1, "")</f>
        <v/>
      </c>
      <c r="AA41" s="19">
        <f ca="1">IF(RESULTS!$F$192=$Y$2, 1, 0)</f>
        <v>0</v>
      </c>
      <c r="AB41" s="18" t="str">
        <f ca="1">IF(RESULTS!$F190=$AB$2, 1, "")</f>
        <v/>
      </c>
      <c r="AC41" s="18" t="str">
        <f ca="1">IF(RESULTS!$F191=$AB$2, 1, "")</f>
        <v/>
      </c>
      <c r="AD41" s="19">
        <f ca="1">IF(RESULTS!$F$192=$AB$2, 1, 0)</f>
        <v>0</v>
      </c>
      <c r="AE41" s="18" t="str">
        <f ca="1">IF(RESULTS!$F190=$AE$2, 1, "")</f>
        <v/>
      </c>
      <c r="AF41" s="18" t="str">
        <f ca="1">IF(RESULTS!$F191=$AE$2, 1, "")</f>
        <v/>
      </c>
      <c r="AG41" s="19">
        <f ca="1">IF(RESULTS!$F$192=$AE$2, 1, 0)</f>
        <v>0</v>
      </c>
      <c r="AH41" s="18" t="str">
        <f ca="1">IF(RESULTS!$F190=$AH$2, 1, "")</f>
        <v/>
      </c>
      <c r="AI41" s="18" t="str">
        <f ca="1">IF(RESULTS!$F191=$AH$2, 1, "")</f>
        <v/>
      </c>
      <c r="AJ41" s="19">
        <f ca="1">IF(RESULTS!$F$192=$AH$2, 1, 0)</f>
        <v>0</v>
      </c>
    </row>
    <row r="42" spans="1:36" ht="15.75">
      <c r="A42" s="22" t="s">
        <v>63</v>
      </c>
      <c r="B42" s="17" t="s">
        <v>49</v>
      </c>
      <c r="C42" s="17" t="s">
        <v>16</v>
      </c>
      <c r="D42" s="18" t="str">
        <f ca="1">IF(RESULTS!$D194=$D$2, 1, "")</f>
        <v/>
      </c>
      <c r="E42" s="18" t="str">
        <f ca="1">IF(RESULTS!$D195=$D$2, 1, "")</f>
        <v/>
      </c>
      <c r="F42" s="19">
        <f ca="1">IF(RESULTS!$D$196=$D$2, 1, 0)</f>
        <v>0</v>
      </c>
      <c r="G42" s="18" t="str">
        <f ca="1">IF(RESULTS!$D194=$G$2, 1, "")</f>
        <v/>
      </c>
      <c r="H42" s="18" t="str">
        <f ca="1">IF(RESULTS!$D195=$G$2, 1, "")</f>
        <v/>
      </c>
      <c r="I42" s="19">
        <f ca="1">IF(RESULTS!$D$196=$G$2, 1, 0)</f>
        <v>0</v>
      </c>
      <c r="J42" s="18" t="str">
        <f ca="1">IF(RESULTS!$D194=$J$2, 1, "")</f>
        <v/>
      </c>
      <c r="K42" s="18" t="str">
        <f ca="1">IF(RESULTS!$D195=$J$2, 1, "")</f>
        <v/>
      </c>
      <c r="L42" s="19">
        <f ca="1">IF(RESULTS!$D$196=$J$2, 1, 0)</f>
        <v>0</v>
      </c>
      <c r="M42" s="18" t="str">
        <f ca="1">IF(RESULTS!$D194=$M$2, 1, "")</f>
        <v/>
      </c>
      <c r="N42" s="18" t="str">
        <f ca="1">IF(RESULTS!$D195=$M$2, 1, "")</f>
        <v/>
      </c>
      <c r="O42" s="19">
        <f ca="1">IF(RESULTS!$D$196=$M$2, 1, 0)</f>
        <v>0</v>
      </c>
      <c r="P42" s="18" t="str">
        <f ca="1">IF(RESULTS!$D194=$P$2, 1, "")</f>
        <v/>
      </c>
      <c r="Q42" s="18" t="str">
        <f ca="1">IF(RESULTS!$D195=$P$2, 1, "")</f>
        <v/>
      </c>
      <c r="R42" s="19">
        <f ca="1">IF(RESULTS!$D$196=$P$2, 1, 0)</f>
        <v>0</v>
      </c>
      <c r="S42" s="18" t="str">
        <f ca="1">IF(RESULTS!$D194=$S$2, 1, "")</f>
        <v/>
      </c>
      <c r="T42" s="18" t="str">
        <f ca="1">IF(RESULTS!$D195=$S$2, 1, "")</f>
        <v/>
      </c>
      <c r="U42" s="19">
        <f ca="1">IF(RESULTS!$D$196=$S$2, 1, 0)</f>
        <v>0</v>
      </c>
      <c r="V42" s="18" t="str">
        <f ca="1">IF(RESULTS!$D194=$V$2, 1, "")</f>
        <v/>
      </c>
      <c r="W42" s="18" t="str">
        <f ca="1">IF(RESULTS!$D195=$V$2, 1, "")</f>
        <v/>
      </c>
      <c r="X42" s="19">
        <f ca="1">IF(RESULTS!$D$196=$V$2, 1, 0)</f>
        <v>0</v>
      </c>
      <c r="Y42" s="18" t="str">
        <f ca="1">IF(RESULTS!$D194=$Y$2, 1, "")</f>
        <v/>
      </c>
      <c r="Z42" s="18" t="str">
        <f ca="1">IF(RESULTS!$D195=$Y$2, 1, "")</f>
        <v/>
      </c>
      <c r="AA42" s="19">
        <f ca="1">IF(RESULTS!$D$196=$Y$2, 1, 0)</f>
        <v>0</v>
      </c>
      <c r="AB42" s="18" t="str">
        <f ca="1">IF(RESULTS!$D194=$AB$2, 1, "")</f>
        <v/>
      </c>
      <c r="AC42" s="18" t="str">
        <f ca="1">IF(RESULTS!$D195=$AB$2, 1, "")</f>
        <v/>
      </c>
      <c r="AD42" s="19">
        <f ca="1">IF(RESULTS!$D$196=$AB$2, 1, 0)</f>
        <v>0</v>
      </c>
      <c r="AE42" s="18" t="str">
        <f ca="1">IF(RESULTS!$D194=$AE$2, 1, "")</f>
        <v/>
      </c>
      <c r="AF42" s="18" t="str">
        <f ca="1">IF(RESULTS!$D195=$AE$2, 1, "")</f>
        <v/>
      </c>
      <c r="AG42" s="19">
        <f ca="1">IF(RESULTS!$D$196=$AE$2, 1, 0)</f>
        <v>0</v>
      </c>
      <c r="AH42" s="18" t="str">
        <f ca="1">IF(RESULTS!$D194=$AH$2, 1, "")</f>
        <v/>
      </c>
      <c r="AI42" s="18" t="str">
        <f ca="1">IF(RESULTS!$D195=$AH$2, 1, "")</f>
        <v/>
      </c>
      <c r="AJ42" s="19">
        <f ca="1">IF(RESULTS!$D$196=$AH$2, 1, 0)</f>
        <v>0</v>
      </c>
    </row>
    <row r="43" spans="1:36" ht="15.75" thickBot="1">
      <c r="A43" s="58"/>
      <c r="B43" s="58"/>
      <c r="C43" s="58"/>
      <c r="D43" s="23">
        <f ca="1">SUM(D3:D42)</f>
        <v>0</v>
      </c>
      <c r="E43" s="24">
        <f ca="1">SUM(E3:E42)</f>
        <v>0</v>
      </c>
      <c r="F43" s="25">
        <f ca="1">SUM(F3:F42)</f>
        <v>0</v>
      </c>
      <c r="G43" s="26">
        <f t="shared" ref="G43:AJ43" ca="1" si="0">SUM(G3:G41)</f>
        <v>0</v>
      </c>
      <c r="H43" s="27">
        <f t="shared" ca="1" si="0"/>
        <v>0</v>
      </c>
      <c r="I43" s="28">
        <f t="shared" ca="1" si="0"/>
        <v>0</v>
      </c>
      <c r="J43" s="26">
        <f t="shared" ca="1" si="0"/>
        <v>0</v>
      </c>
      <c r="K43" s="27">
        <f t="shared" ca="1" si="0"/>
        <v>0</v>
      </c>
      <c r="L43" s="28">
        <f t="shared" ca="1" si="0"/>
        <v>0</v>
      </c>
      <c r="M43" s="26">
        <f t="shared" ca="1" si="0"/>
        <v>0</v>
      </c>
      <c r="N43" s="27">
        <f t="shared" ca="1" si="0"/>
        <v>0</v>
      </c>
      <c r="O43" s="28">
        <f t="shared" ca="1" si="0"/>
        <v>0</v>
      </c>
      <c r="P43" s="26">
        <f t="shared" ca="1" si="0"/>
        <v>0</v>
      </c>
      <c r="Q43" s="27">
        <f t="shared" ca="1" si="0"/>
        <v>0</v>
      </c>
      <c r="R43" s="28">
        <f t="shared" ca="1" si="0"/>
        <v>0</v>
      </c>
      <c r="S43" s="26">
        <f t="shared" ca="1" si="0"/>
        <v>0</v>
      </c>
      <c r="T43" s="27">
        <f t="shared" ca="1" si="0"/>
        <v>0</v>
      </c>
      <c r="U43" s="28">
        <f t="shared" ca="1" si="0"/>
        <v>0</v>
      </c>
      <c r="V43" s="26">
        <f t="shared" ca="1" si="0"/>
        <v>0</v>
      </c>
      <c r="W43" s="27">
        <f t="shared" ca="1" si="0"/>
        <v>0</v>
      </c>
      <c r="X43" s="28">
        <f t="shared" ca="1" si="0"/>
        <v>0</v>
      </c>
      <c r="Y43" s="26">
        <f t="shared" ca="1" si="0"/>
        <v>0</v>
      </c>
      <c r="Z43" s="27">
        <f t="shared" ca="1" si="0"/>
        <v>0</v>
      </c>
      <c r="AA43" s="28">
        <f t="shared" ca="1" si="0"/>
        <v>0</v>
      </c>
      <c r="AB43" s="26">
        <f t="shared" ca="1" si="0"/>
        <v>0</v>
      </c>
      <c r="AC43" s="27">
        <f t="shared" ca="1" si="0"/>
        <v>0</v>
      </c>
      <c r="AD43" s="28">
        <f t="shared" ca="1" si="0"/>
        <v>0</v>
      </c>
      <c r="AE43" s="26">
        <f t="shared" ca="1" si="0"/>
        <v>0</v>
      </c>
      <c r="AF43" s="27">
        <f t="shared" ca="1" si="0"/>
        <v>0</v>
      </c>
      <c r="AG43" s="28">
        <f t="shared" ca="1" si="0"/>
        <v>0</v>
      </c>
      <c r="AH43" s="26">
        <f t="shared" ca="1" si="0"/>
        <v>0</v>
      </c>
      <c r="AI43" s="27">
        <f t="shared" ca="1" si="0"/>
        <v>0</v>
      </c>
      <c r="AJ43" s="28">
        <f t="shared" ca="1" si="0"/>
        <v>0</v>
      </c>
    </row>
    <row r="44" spans="1:36" ht="16.5" thickTop="1" thickBot="1">
      <c r="A44" s="58"/>
      <c r="B44" s="58"/>
      <c r="C44" s="58"/>
      <c r="D44" s="59">
        <f t="shared" ref="D44:J44" ca="1" si="1">SUM(D43:F43)</f>
        <v>0</v>
      </c>
      <c r="E44" s="59">
        <f t="shared" ca="1" si="1"/>
        <v>0</v>
      </c>
      <c r="F44" s="59">
        <f t="shared" ca="1" si="1"/>
        <v>0</v>
      </c>
      <c r="G44" s="60">
        <f t="shared" ca="1" si="1"/>
        <v>0</v>
      </c>
      <c r="H44" s="60">
        <f t="shared" ca="1" si="1"/>
        <v>0</v>
      </c>
      <c r="I44" s="60">
        <f t="shared" ca="1" si="1"/>
        <v>0</v>
      </c>
      <c r="J44" s="60">
        <f t="shared" ca="1" si="1"/>
        <v>0</v>
      </c>
      <c r="K44" s="60"/>
      <c r="L44" s="60"/>
      <c r="M44" s="60">
        <f ca="1">SUM(M43:O43)</f>
        <v>0</v>
      </c>
      <c r="N44" s="60"/>
      <c r="O44" s="60"/>
      <c r="P44" s="60">
        <f ca="1">SUM(P43:R43)</f>
        <v>0</v>
      </c>
      <c r="Q44" s="60"/>
      <c r="R44" s="60"/>
      <c r="S44" s="60">
        <f ca="1">SUM(S43:U43)</f>
        <v>0</v>
      </c>
      <c r="T44" s="60"/>
      <c r="U44" s="60"/>
      <c r="V44" s="60">
        <f ca="1">SUM(V43:X43)</f>
        <v>0</v>
      </c>
      <c r="W44" s="60"/>
      <c r="X44" s="60"/>
      <c r="Y44" s="60">
        <f ca="1">SUM(Y43:AA43)</f>
        <v>0</v>
      </c>
      <c r="Z44" s="60"/>
      <c r="AA44" s="60"/>
      <c r="AB44" s="60">
        <f ca="1">SUM(AB43:AD43)</f>
        <v>0</v>
      </c>
      <c r="AC44" s="60"/>
      <c r="AD44" s="60"/>
      <c r="AE44" s="60">
        <f ca="1">SUM(AE43:AG43)</f>
        <v>0</v>
      </c>
      <c r="AF44" s="60"/>
      <c r="AG44" s="60"/>
      <c r="AH44" s="60">
        <f ca="1">SUM(AH43:AJ43)</f>
        <v>0</v>
      </c>
      <c r="AI44" s="60"/>
      <c r="AJ44" s="60"/>
    </row>
    <row r="45" spans="1:36" ht="13.5" thickTop="1"/>
  </sheetData>
  <sheetProtection selectLockedCells="1" selectUnlockedCells="1"/>
  <mergeCells count="42">
    <mergeCell ref="J44:L44"/>
    <mergeCell ref="M44:O44"/>
    <mergeCell ref="AE44:AG44"/>
    <mergeCell ref="AH44:AJ44"/>
    <mergeCell ref="P44:R44"/>
    <mergeCell ref="S44:U44"/>
    <mergeCell ref="V44:X44"/>
    <mergeCell ref="Y44:AA44"/>
    <mergeCell ref="AB44:AD44"/>
    <mergeCell ref="A33:A37"/>
    <mergeCell ref="A38:A40"/>
    <mergeCell ref="A43:C44"/>
    <mergeCell ref="D44:F44"/>
    <mergeCell ref="G44:I44"/>
    <mergeCell ref="A27:A32"/>
    <mergeCell ref="A1:A2"/>
    <mergeCell ref="A3:A12"/>
    <mergeCell ref="A13:A20"/>
    <mergeCell ref="A21:A26"/>
    <mergeCell ref="Y1:AA1"/>
    <mergeCell ref="AB1:AD1"/>
    <mergeCell ref="B1:B2"/>
    <mergeCell ref="D1:F1"/>
    <mergeCell ref="G1:I1"/>
    <mergeCell ref="D2:F2"/>
    <mergeCell ref="G2:I2"/>
    <mergeCell ref="AE1:AG1"/>
    <mergeCell ref="AH1:AJ1"/>
    <mergeCell ref="AH2:AJ2"/>
    <mergeCell ref="J1:L1"/>
    <mergeCell ref="M1:O1"/>
    <mergeCell ref="P1:R1"/>
    <mergeCell ref="S1:U1"/>
    <mergeCell ref="S2:U2"/>
    <mergeCell ref="V2:X2"/>
    <mergeCell ref="Y2:AA2"/>
    <mergeCell ref="AB2:AD2"/>
    <mergeCell ref="AE2:AG2"/>
    <mergeCell ref="J2:L2"/>
    <mergeCell ref="M2:O2"/>
    <mergeCell ref="P2:R2"/>
    <mergeCell ref="V1:X1"/>
  </mergeCells>
  <conditionalFormatting sqref="D3:D36 G3:G36 J3:J36 M3:M36 P3:P36 S3:S36 V3:V36 Y3:Y36 AB3:AB36 AE3:AE36 AH3:AH36">
    <cfRule type="cellIs" dxfId="6" priority="5" stopIfTrue="1" operator="equal">
      <formula>1</formula>
    </cfRule>
  </conditionalFormatting>
  <conditionalFormatting sqref="E3:E36 H3:H36 K3:K36 N3:N36 Q3:Q36 T3:T36 W3:W36 Z3:Z36 AC3:AC36 AF3:AF36 AI3:AI36">
    <cfRule type="cellIs" dxfId="5" priority="6" stopIfTrue="1" operator="equal">
      <formula>1</formula>
    </cfRule>
  </conditionalFormatting>
  <conditionalFormatting sqref="F3:F36 I3:I36 L3:L36 O3:O36 R3:R36 U3:U36 X3:X36 AA3:AA36 AD3:AD36 AG3:AG36 AJ3:AJ36">
    <cfRule type="cellIs" dxfId="4" priority="7" stopIfTrue="1" operator="equal">
      <formula>1</formula>
    </cfRule>
  </conditionalFormatting>
  <conditionalFormatting sqref="D3:D42 G3:G42 J3:J42 M3:M42 P3:P42 S3:S42 V3:V42 Y3:Y42 AB3:AB42 AE3:AE42 AH3:AH42">
    <cfRule type="cellIs" dxfId="3" priority="4" operator="equal">
      <formula>1</formula>
    </cfRule>
  </conditionalFormatting>
  <conditionalFormatting sqref="E3:E42 H3:H42 K3:K42 N3:N42 Q3:Q42 T3:T42 W3:W42 Z3:Z42 AC3:AC42 AF3:AF42 AI3:AI42">
    <cfRule type="cellIs" dxfId="2" priority="3" operator="equal">
      <formula>1</formula>
    </cfRule>
  </conditionalFormatting>
  <conditionalFormatting sqref="F3:F42 I3:I42 L3:L42 O3:O42 R3:R42 U3:U42 X3:X42 AA3:AA42 AD3:AD42 AG3:AG42 AJ3:AJ42">
    <cfRule type="cellIs" dxfId="1" priority="2" operator="greaterThanOrEqual">
      <formula>1</formula>
    </cfRule>
  </conditionalFormatting>
  <conditionalFormatting sqref="D3:AJ42">
    <cfRule type="cellIs" dxfId="0" priority="1" operator="equal">
      <formula>0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ColWidth="11.5703125" defaultRowHeight="12.75"/>
  <cols>
    <col min="1" max="1" width="4.42578125" customWidth="1"/>
    <col min="2" max="2" width="18.85546875" customWidth="1"/>
    <col min="3" max="3" width="15.42578125" customWidth="1"/>
    <col min="4" max="4" width="17.140625" customWidth="1"/>
    <col min="5" max="5" width="3.5703125" hidden="1" customWidth="1"/>
  </cols>
  <sheetData>
    <row r="1" spans="1:5" ht="15">
      <c r="A1" s="6">
        <v>1</v>
      </c>
      <c r="B1" s="7" t="str">
        <f t="shared" ref="B1:B25" ca="1" si="0">INDIRECT(ADDRESS(E1,2,1,,"CLUBS"))</f>
        <v>КРО ФТА</v>
      </c>
      <c r="C1" s="7" t="str">
        <f t="shared" ref="C1:C25" ca="1" si="1">INDIRECT(ADDRESS(E1,3,1,,"CLUBS"))</f>
        <v>Курск</v>
      </c>
      <c r="D1" s="8" t="s">
        <v>3</v>
      </c>
      <c r="E1">
        <v>1</v>
      </c>
    </row>
    <row r="2" spans="1:5" ht="15">
      <c r="A2" s="6">
        <v>2</v>
      </c>
      <c r="B2" s="7" t="str">
        <f t="shared" ca="1" si="0"/>
        <v>КРО ФТА</v>
      </c>
      <c r="C2" s="7" t="str">
        <f t="shared" ca="1" si="1"/>
        <v>Курск</v>
      </c>
      <c r="D2" s="9" t="s">
        <v>4</v>
      </c>
      <c r="E2">
        <v>1</v>
      </c>
    </row>
    <row r="3" spans="1:5" ht="15">
      <c r="A3" s="6">
        <v>3</v>
      </c>
      <c r="B3" s="7" t="str">
        <f t="shared" ca="1" si="0"/>
        <v>КРО ФТА</v>
      </c>
      <c r="C3" s="7" t="str">
        <f t="shared" ca="1" si="1"/>
        <v>Курск</v>
      </c>
      <c r="D3" s="10" t="s">
        <v>5</v>
      </c>
      <c r="E3">
        <v>1</v>
      </c>
    </row>
    <row r="4" spans="1:5" ht="15">
      <c r="A4" s="6">
        <v>4</v>
      </c>
      <c r="B4" s="7" t="str">
        <f t="shared" ca="1" si="0"/>
        <v>БеКСАй</v>
      </c>
      <c r="C4" s="7" t="str">
        <f t="shared" ca="1" si="1"/>
        <v>Белгород</v>
      </c>
      <c r="D4" s="11" t="s">
        <v>7</v>
      </c>
      <c r="E4">
        <v>2</v>
      </c>
    </row>
    <row r="5" spans="1:5" ht="15">
      <c r="A5" s="6">
        <v>5</v>
      </c>
      <c r="B5" s="7" t="str">
        <f t="shared" ca="1" si="0"/>
        <v>БеКСАй</v>
      </c>
      <c r="C5" s="7" t="str">
        <f t="shared" ca="1" si="1"/>
        <v>Белгород</v>
      </c>
      <c r="D5" s="11" t="s">
        <v>8</v>
      </c>
      <c r="E5">
        <v>2</v>
      </c>
    </row>
    <row r="6" spans="1:5" ht="15">
      <c r="A6" s="6">
        <v>6</v>
      </c>
      <c r="B6" s="7" t="str">
        <f t="shared" ca="1" si="0"/>
        <v>БеКСАй</v>
      </c>
      <c r="C6" s="7" t="str">
        <f t="shared" ca="1" si="1"/>
        <v>Белгород</v>
      </c>
      <c r="D6" s="11" t="s">
        <v>9</v>
      </c>
      <c r="E6">
        <v>2</v>
      </c>
    </row>
    <row r="7" spans="1:5" ht="15">
      <c r="A7" s="6">
        <v>7</v>
      </c>
      <c r="B7" s="7" t="str">
        <f t="shared" ca="1" si="0"/>
        <v>БеКСАй</v>
      </c>
      <c r="C7" s="7" t="str">
        <f t="shared" ca="1" si="1"/>
        <v>Белгород</v>
      </c>
      <c r="D7" s="11" t="s">
        <v>10</v>
      </c>
      <c r="E7">
        <v>2</v>
      </c>
    </row>
    <row r="8" spans="1:5" ht="15">
      <c r="A8" s="6">
        <v>8</v>
      </c>
      <c r="B8" s="7" t="str">
        <f t="shared" ca="1" si="0"/>
        <v>БеКСАй</v>
      </c>
      <c r="C8" s="7" t="str">
        <f t="shared" ca="1" si="1"/>
        <v>Белгород</v>
      </c>
      <c r="D8" s="11" t="s">
        <v>11</v>
      </c>
      <c r="E8">
        <v>2</v>
      </c>
    </row>
    <row r="9" spans="1:5" ht="15">
      <c r="A9" s="6">
        <v>9</v>
      </c>
      <c r="B9" s="7" t="str">
        <f t="shared" ca="1" si="0"/>
        <v>БеКСАй</v>
      </c>
      <c r="C9" s="7" t="str">
        <f t="shared" ca="1" si="1"/>
        <v>Белгород</v>
      </c>
      <c r="D9" s="11" t="s">
        <v>12</v>
      </c>
      <c r="E9">
        <v>2</v>
      </c>
    </row>
    <row r="10" spans="1:5" ht="15">
      <c r="A10" s="6">
        <v>10</v>
      </c>
      <c r="B10" s="7" t="str">
        <f t="shared" ca="1" si="0"/>
        <v>БеКСАй</v>
      </c>
      <c r="C10" s="7" t="str">
        <f t="shared" ca="1" si="1"/>
        <v>Белгород</v>
      </c>
      <c r="D10" s="11" t="s">
        <v>13</v>
      </c>
      <c r="E10">
        <v>2</v>
      </c>
    </row>
    <row r="11" spans="1:5" ht="15">
      <c r="A11" s="6">
        <v>11</v>
      </c>
      <c r="B11" s="7" t="str">
        <f t="shared" ca="1" si="0"/>
        <v>БеКСАй</v>
      </c>
      <c r="C11" s="7" t="str">
        <f t="shared" ca="1" si="1"/>
        <v>Белгород</v>
      </c>
      <c r="D11" s="11" t="s">
        <v>14</v>
      </c>
      <c r="E11">
        <v>2</v>
      </c>
    </row>
    <row r="12" spans="1:5" ht="15">
      <c r="A12" s="6">
        <v>12</v>
      </c>
      <c r="B12" s="7" t="str">
        <f t="shared" ca="1" si="0"/>
        <v>БеКСАй</v>
      </c>
      <c r="C12" s="7" t="str">
        <f t="shared" ca="1" si="1"/>
        <v>Белгород</v>
      </c>
      <c r="D12" s="11" t="s">
        <v>15</v>
      </c>
      <c r="E12">
        <v>2</v>
      </c>
    </row>
    <row r="13" spans="1:5" ht="15">
      <c r="A13" s="6">
        <v>13</v>
      </c>
      <c r="B13" s="7" t="str">
        <f t="shared" ca="1" si="0"/>
        <v xml:space="preserve">Буюкан, ФСА </v>
      </c>
      <c r="C13" s="7" t="str">
        <f t="shared" ca="1" si="1"/>
        <v>Москва</v>
      </c>
      <c r="D13" s="11" t="s">
        <v>18</v>
      </c>
      <c r="E13">
        <v>3</v>
      </c>
    </row>
    <row r="14" spans="1:5" ht="15">
      <c r="A14" s="6">
        <v>14</v>
      </c>
      <c r="B14" s="7" t="str">
        <f t="shared" ca="1" si="0"/>
        <v xml:space="preserve">Буюкан, ФСА </v>
      </c>
      <c r="C14" s="7" t="str">
        <f t="shared" ca="1" si="1"/>
        <v>Москва</v>
      </c>
      <c r="D14" s="12" t="s">
        <v>19</v>
      </c>
      <c r="E14">
        <v>3</v>
      </c>
    </row>
    <row r="15" spans="1:5" ht="15">
      <c r="A15" s="6">
        <v>15</v>
      </c>
      <c r="B15" s="7" t="str">
        <f t="shared" ca="1" si="0"/>
        <v>ВРО ФТА</v>
      </c>
      <c r="C15" s="7" t="str">
        <f t="shared" ca="1" si="1"/>
        <v>Воронеж</v>
      </c>
      <c r="D15" s="11" t="s">
        <v>21</v>
      </c>
      <c r="E15">
        <v>4</v>
      </c>
    </row>
    <row r="16" spans="1:5" ht="15">
      <c r="A16" s="6">
        <v>16</v>
      </c>
      <c r="B16" s="7" t="str">
        <f t="shared" ca="1" si="0"/>
        <v>Красная Панда ФСА</v>
      </c>
      <c r="C16" s="7" t="str">
        <f t="shared" ca="1" si="1"/>
        <v>Московская обл.</v>
      </c>
      <c r="D16" s="11" t="s">
        <v>23</v>
      </c>
      <c r="E16">
        <v>5</v>
      </c>
    </row>
    <row r="17" spans="1:5" ht="15">
      <c r="A17" s="6">
        <v>17</v>
      </c>
      <c r="B17" s="7" t="str">
        <f t="shared" ca="1" si="0"/>
        <v>Кадзе Но Рю</v>
      </c>
      <c r="C17" s="7" t="str">
        <f t="shared" ca="1" si="1"/>
        <v>Москва</v>
      </c>
      <c r="D17" s="11" t="s">
        <v>25</v>
      </c>
      <c r="E17">
        <v>6</v>
      </c>
    </row>
    <row r="18" spans="1:5" ht="15">
      <c r="A18" s="6">
        <v>18</v>
      </c>
      <c r="B18" s="7" t="str">
        <f t="shared" ca="1" si="0"/>
        <v>Кадзе Но Рю</v>
      </c>
      <c r="C18" s="7" t="str">
        <f t="shared" ca="1" si="1"/>
        <v>Москва</v>
      </c>
      <c r="D18" s="11" t="s">
        <v>26</v>
      </c>
      <c r="E18">
        <v>6</v>
      </c>
    </row>
    <row r="19" spans="1:5" ht="15">
      <c r="A19" s="6">
        <v>19</v>
      </c>
      <c r="B19" s="7" t="str">
        <f t="shared" ca="1" si="0"/>
        <v>КРО ФТА</v>
      </c>
      <c r="C19" s="7" t="str">
        <f t="shared" ca="1" si="1"/>
        <v>Курск</v>
      </c>
      <c r="D19" s="11" t="s">
        <v>27</v>
      </c>
      <c r="E19">
        <v>1</v>
      </c>
    </row>
    <row r="20" spans="1:5" ht="15">
      <c r="A20" s="6">
        <v>20</v>
      </c>
      <c r="B20" s="7" t="str">
        <f t="shared" ca="1" si="0"/>
        <v>БРО ФТА</v>
      </c>
      <c r="C20" s="7" t="str">
        <f t="shared" ca="1" si="1"/>
        <v>Белгород</v>
      </c>
      <c r="D20" s="11" t="s">
        <v>29</v>
      </c>
      <c r="E20">
        <v>7</v>
      </c>
    </row>
    <row r="21" spans="1:5" ht="15">
      <c r="A21" s="6">
        <v>21</v>
      </c>
      <c r="B21" s="7" t="str">
        <f t="shared" ca="1" si="0"/>
        <v>МРО ФТА</v>
      </c>
      <c r="C21" s="7" t="str">
        <f t="shared" ca="1" si="1"/>
        <v>Москва</v>
      </c>
      <c r="D21" s="11" t="s">
        <v>31</v>
      </c>
      <c r="E21">
        <v>8</v>
      </c>
    </row>
    <row r="22" spans="1:5" ht="15">
      <c r="A22" s="6">
        <v>22</v>
      </c>
      <c r="B22" s="7" t="str">
        <f t="shared" ca="1" si="0"/>
        <v>Орел</v>
      </c>
      <c r="C22" s="7" t="str">
        <f t="shared" ca="1" si="1"/>
        <v>Орел</v>
      </c>
      <c r="D22" s="11" t="s">
        <v>33</v>
      </c>
      <c r="E22">
        <v>9</v>
      </c>
    </row>
    <row r="23" spans="1:5" ht="15">
      <c r="A23" s="6">
        <v>23</v>
      </c>
      <c r="B23" s="7" t="str">
        <f t="shared" ca="1" si="0"/>
        <v>ЛРО ФТА</v>
      </c>
      <c r="C23" s="7" t="str">
        <f t="shared" ca="1" si="1"/>
        <v>Санкт-Петербург</v>
      </c>
      <c r="D23" s="11" t="s">
        <v>35</v>
      </c>
      <c r="E23">
        <v>10</v>
      </c>
    </row>
    <row r="24" spans="1:5" ht="15">
      <c r="A24" s="6">
        <v>24</v>
      </c>
      <c r="B24" s="7" t="str">
        <f t="shared" ca="1" si="0"/>
        <v>ФАБО</v>
      </c>
      <c r="C24" s="7" t="str">
        <f t="shared" ca="1" si="1"/>
        <v>Губкин</v>
      </c>
      <c r="D24" s="11" t="s">
        <v>37</v>
      </c>
      <c r="E24">
        <v>11</v>
      </c>
    </row>
    <row r="25" spans="1:5" ht="15">
      <c r="A25" s="6">
        <v>25</v>
      </c>
      <c r="B25" s="7" t="str">
        <f t="shared" ca="1" si="0"/>
        <v>ФАБО</v>
      </c>
      <c r="C25" s="7" t="str">
        <f t="shared" ca="1" si="1"/>
        <v>Губкин</v>
      </c>
      <c r="D25" s="11" t="s">
        <v>38</v>
      </c>
      <c r="E25">
        <v>11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Normal="100" workbookViewId="0"/>
  </sheetViews>
  <sheetFormatPr defaultColWidth="11.5703125" defaultRowHeight="12.75"/>
  <cols>
    <col min="1" max="1" width="4.85546875" style="4" customWidth="1"/>
    <col min="2" max="2" width="39.140625" style="4" customWidth="1"/>
    <col min="3" max="3" width="19.42578125" style="4" customWidth="1"/>
    <col min="4" max="4" width="18.28515625" style="4" customWidth="1"/>
    <col min="5" max="5" width="47.28515625" style="4" customWidth="1"/>
    <col min="6" max="16384" width="11.5703125" style="4"/>
  </cols>
  <sheetData>
    <row r="1" spans="1:3">
      <c r="A1" s="3">
        <v>1</v>
      </c>
      <c r="B1" s="2" t="s">
        <v>2</v>
      </c>
      <c r="C1" s="2" t="s">
        <v>52</v>
      </c>
    </row>
    <row r="2" spans="1:3">
      <c r="A2" s="3">
        <v>2</v>
      </c>
      <c r="B2" s="11" t="s">
        <v>6</v>
      </c>
      <c r="C2" s="2" t="s">
        <v>53</v>
      </c>
    </row>
    <row r="3" spans="1:3">
      <c r="A3" s="3">
        <v>3</v>
      </c>
      <c r="B3" s="11" t="s">
        <v>17</v>
      </c>
      <c r="C3" s="2" t="s">
        <v>54</v>
      </c>
    </row>
    <row r="4" spans="1:3">
      <c r="A4" s="3">
        <v>4</v>
      </c>
      <c r="B4" s="11" t="s">
        <v>20</v>
      </c>
      <c r="C4" s="2" t="s">
        <v>55</v>
      </c>
    </row>
    <row r="5" spans="1:3">
      <c r="A5" s="3">
        <v>5</v>
      </c>
      <c r="B5" s="11" t="s">
        <v>22</v>
      </c>
      <c r="C5" s="2" t="s">
        <v>56</v>
      </c>
    </row>
    <row r="6" spans="1:3">
      <c r="A6" s="3">
        <v>6</v>
      </c>
      <c r="B6" s="11" t="s">
        <v>24</v>
      </c>
      <c r="C6" s="2" t="s">
        <v>54</v>
      </c>
    </row>
    <row r="7" spans="1:3">
      <c r="A7" s="3">
        <v>7</v>
      </c>
      <c r="B7" s="11" t="s">
        <v>28</v>
      </c>
      <c r="C7" s="2" t="s">
        <v>53</v>
      </c>
    </row>
    <row r="8" spans="1:3">
      <c r="A8" s="3">
        <v>8</v>
      </c>
      <c r="B8" s="11" t="s">
        <v>30</v>
      </c>
      <c r="C8" s="2" t="s">
        <v>54</v>
      </c>
    </row>
    <row r="9" spans="1:3">
      <c r="A9" s="3">
        <v>9</v>
      </c>
      <c r="B9" s="2" t="s">
        <v>32</v>
      </c>
      <c r="C9" s="2" t="s">
        <v>32</v>
      </c>
    </row>
    <row r="10" spans="1:3">
      <c r="A10" s="3">
        <v>10</v>
      </c>
      <c r="B10" s="11" t="s">
        <v>34</v>
      </c>
      <c r="C10" s="2" t="s">
        <v>57</v>
      </c>
    </row>
    <row r="11" spans="1:3">
      <c r="A11" s="3">
        <v>11</v>
      </c>
      <c r="B11" s="11" t="s">
        <v>36</v>
      </c>
      <c r="C11" s="2" t="s">
        <v>58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6"/>
  <sheetViews>
    <sheetView topLeftCell="A104" zoomScaleNormal="100" workbookViewId="0">
      <selection activeCell="B125" sqref="B125"/>
    </sheetView>
  </sheetViews>
  <sheetFormatPr defaultColWidth="11.5703125" defaultRowHeight="12.75"/>
  <cols>
    <col min="1" max="1" width="2.5703125" style="15" customWidth="1"/>
    <col min="2" max="2" width="4.5703125" style="15" customWidth="1"/>
    <col min="3" max="3" width="31.85546875" style="15" customWidth="1"/>
    <col min="4" max="4" width="4.5703125" style="29" customWidth="1"/>
    <col min="5" max="5" width="28.7109375" style="29" customWidth="1"/>
    <col min="6" max="6" width="35.28515625" style="15" customWidth="1"/>
    <col min="7" max="7" width="19.140625" style="15" customWidth="1"/>
    <col min="8" max="8" width="27.28515625" style="15" customWidth="1"/>
    <col min="9" max="16384" width="11.5703125" style="15"/>
  </cols>
  <sheetData>
    <row r="1" spans="1:9" ht="15.75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9">
      <c r="A2"/>
      <c r="B2"/>
      <c r="C2"/>
      <c r="D2" s="13"/>
      <c r="E2" s="13"/>
      <c r="F2"/>
      <c r="G2"/>
      <c r="H2"/>
      <c r="I2"/>
    </row>
    <row r="3" spans="1:9" ht="15.75">
      <c r="A3" s="62" t="e">
        <f>#REF!</f>
        <v>#REF!</v>
      </c>
      <c r="B3" s="62"/>
      <c r="C3" s="62"/>
      <c r="D3" s="62"/>
      <c r="E3" s="62"/>
      <c r="F3"/>
      <c r="G3"/>
      <c r="H3"/>
      <c r="I3"/>
    </row>
    <row r="4" spans="1:9">
      <c r="A4" s="32">
        <v>1</v>
      </c>
      <c r="B4" s="33"/>
      <c r="C4" s="34" t="e">
        <f ca="1">CONCATENATE(INDIRECT(ADDRESS(B4+3,2,1,,"LIST")))</f>
        <v>#REF!</v>
      </c>
      <c r="D4" s="63" t="str">
        <f ca="1">IF(B4,INDIRECT(ADDRESS(INDIRECT(ADDRESS(B4+3,10,1,,"LIST")),2,1,,"TRAINERS")),"")</f>
        <v/>
      </c>
      <c r="E4" s="63"/>
      <c r="F4"/>
      <c r="G4"/>
      <c r="H4"/>
      <c r="I4"/>
    </row>
    <row r="5" spans="1:9">
      <c r="A5" s="35">
        <v>2</v>
      </c>
      <c r="B5" s="33"/>
      <c r="C5" s="34" t="e">
        <f ca="1">CONCATENATE(INDIRECT(ADDRESS(B5+3,2,1,,"LIST")))</f>
        <v>#REF!</v>
      </c>
      <c r="D5" s="63" t="str">
        <f ca="1">IF(B5,INDIRECT(ADDRESS(INDIRECT(ADDRESS(B5+3,10,1,,"LIST")),2,1,,"TRAINERS")),"")</f>
        <v/>
      </c>
      <c r="E5" s="63"/>
      <c r="F5"/>
      <c r="G5"/>
      <c r="H5"/>
      <c r="I5"/>
    </row>
    <row r="6" spans="1:9">
      <c r="A6" s="36">
        <v>3</v>
      </c>
      <c r="B6" s="33"/>
      <c r="C6" s="34" t="e">
        <f ca="1">CONCATENATE(INDIRECT(ADDRESS(B6+3,2,1,,"LIST")))</f>
        <v>#REF!</v>
      </c>
      <c r="D6" s="63" t="str">
        <f ca="1">IF(B6,INDIRECT(ADDRESS(INDIRECT(ADDRESS(B6+3,10,1,,"LIST")),2,1,,"TRAINERS")),"")</f>
        <v/>
      </c>
      <c r="E6" s="63"/>
      <c r="F6"/>
      <c r="G6"/>
      <c r="H6"/>
      <c r="I6"/>
    </row>
    <row r="7" spans="1:9">
      <c r="A7" s="36">
        <v>3</v>
      </c>
      <c r="B7" s="33"/>
      <c r="C7" s="34" t="e">
        <f ca="1">CONCATENATE(INDIRECT(ADDRESS(B7+3,2,1,,"LIST")))</f>
        <v>#REF!</v>
      </c>
      <c r="D7" s="63" t="str">
        <f ca="1">IF(B7,INDIRECT(ADDRESS(INDIRECT(ADDRESS(B7+3,10,1,,"LIST")),2,1,,"TRAINERS")),"")</f>
        <v/>
      </c>
      <c r="E7" s="63"/>
      <c r="F7"/>
      <c r="G7"/>
      <c r="H7"/>
      <c r="I7"/>
    </row>
    <row r="8" spans="1:9" ht="15.75">
      <c r="A8" s="64" t="e">
        <f>#REF!</f>
        <v>#REF!</v>
      </c>
      <c r="B8" s="64"/>
      <c r="C8" s="64"/>
      <c r="D8" s="64"/>
      <c r="E8" s="64"/>
      <c r="F8"/>
      <c r="G8"/>
      <c r="H8"/>
      <c r="I8"/>
    </row>
    <row r="9" spans="1:9">
      <c r="A9" s="32">
        <v>1</v>
      </c>
      <c r="B9" s="33"/>
      <c r="C9" s="34" t="e">
        <f ca="1">CONCATENATE(INDIRECT(ADDRESS(B9+3,2,1,,"LIST")))</f>
        <v>#REF!</v>
      </c>
      <c r="D9" s="63" t="str">
        <f ca="1">IF(B9,INDIRECT(ADDRESS(INDIRECT(ADDRESS(B9+3,10,1,,"LIST")),2,1,,"TRAINERS")),"")</f>
        <v/>
      </c>
      <c r="E9" s="63"/>
      <c r="F9"/>
      <c r="G9"/>
      <c r="H9"/>
      <c r="I9"/>
    </row>
    <row r="10" spans="1:9">
      <c r="A10" s="35">
        <v>2</v>
      </c>
      <c r="B10" s="33"/>
      <c r="C10" s="34" t="e">
        <f ca="1">CONCATENATE(INDIRECT(ADDRESS(B10+3,2,1,,"LIST")))</f>
        <v>#REF!</v>
      </c>
      <c r="D10" s="63" t="str">
        <f ca="1">IF(B10,INDIRECT(ADDRESS(INDIRECT(ADDRESS(B10+3,10,1,,"LIST")),2,1,,"TRAINERS")),"")</f>
        <v/>
      </c>
      <c r="E10" s="63"/>
      <c r="F10"/>
      <c r="G10"/>
      <c r="H10"/>
      <c r="I10"/>
    </row>
    <row r="11" spans="1:9">
      <c r="A11" s="36">
        <v>3</v>
      </c>
      <c r="B11" s="33"/>
      <c r="C11" s="34" t="e">
        <f ca="1">CONCATENATE(INDIRECT(ADDRESS(B11+3,2,1,,"LIST")))</f>
        <v>#REF!</v>
      </c>
      <c r="D11" s="63" t="str">
        <f ca="1">IF(B11,INDIRECT(ADDRESS(INDIRECT(ADDRESS(B11+3,10,1,,"LIST")),2,1,,"TRAINERS")),"")</f>
        <v/>
      </c>
      <c r="E11" s="63"/>
      <c r="F11"/>
      <c r="G11"/>
      <c r="H11"/>
      <c r="I11"/>
    </row>
    <row r="12" spans="1:9">
      <c r="A12" s="36">
        <v>3</v>
      </c>
      <c r="B12" s="33"/>
      <c r="C12" s="34" t="e">
        <f ca="1">CONCATENATE(INDIRECT(ADDRESS(B12+3,2,1,,"LIST")))</f>
        <v>#REF!</v>
      </c>
      <c r="D12" s="63" t="str">
        <f ca="1">IF(B12,INDIRECT(ADDRESS(INDIRECT(ADDRESS(B12+3,10,1,,"LIST")),2,1,,"TRAINERS")),"")</f>
        <v/>
      </c>
      <c r="E12" s="63"/>
      <c r="F12"/>
      <c r="G12"/>
      <c r="H12"/>
      <c r="I12"/>
    </row>
    <row r="13" spans="1:9" ht="15.75">
      <c r="A13" s="65" t="e">
        <f>#REF!</f>
        <v>#REF!</v>
      </c>
      <c r="B13" s="65"/>
      <c r="C13" s="65"/>
      <c r="D13" s="65"/>
      <c r="E13" s="65"/>
      <c r="F13"/>
      <c r="G13"/>
      <c r="H13"/>
      <c r="I13"/>
    </row>
    <row r="14" spans="1:9">
      <c r="A14" s="32">
        <v>1</v>
      </c>
      <c r="B14" s="33"/>
      <c r="C14" s="34" t="e">
        <f ca="1">CONCATENATE(INDIRECT(ADDRESS(B14+3,2,1,,"LIST")))</f>
        <v>#REF!</v>
      </c>
      <c r="D14" s="63" t="str">
        <f ca="1">IF(B14,INDIRECT(ADDRESS(INDIRECT(ADDRESS(B14+3,10,1,,"LIST")),2,1,,"TRAINERS")),"")</f>
        <v/>
      </c>
      <c r="E14" s="63"/>
      <c r="F14"/>
      <c r="G14"/>
      <c r="H14"/>
      <c r="I14"/>
    </row>
    <row r="15" spans="1:9">
      <c r="A15" s="35">
        <v>2</v>
      </c>
      <c r="B15" s="33"/>
      <c r="C15" s="34" t="e">
        <f ca="1">CONCATENATE(INDIRECT(ADDRESS(B15+3,2,1,,"LIST")))</f>
        <v>#REF!</v>
      </c>
      <c r="D15" s="63" t="str">
        <f ca="1">IF(B15,INDIRECT(ADDRESS(INDIRECT(ADDRESS(B15+3,10,1,,"LIST")),2,1,,"TRAINERS")),"")</f>
        <v/>
      </c>
      <c r="E15" s="63"/>
      <c r="F15"/>
      <c r="G15"/>
      <c r="H15"/>
      <c r="I15"/>
    </row>
    <row r="16" spans="1:9">
      <c r="A16" s="36">
        <v>3</v>
      </c>
      <c r="B16" s="33"/>
      <c r="C16" s="34" t="e">
        <f ca="1">CONCATENATE(INDIRECT(ADDRESS(B16+3,2,1,,"LIST")))</f>
        <v>#REF!</v>
      </c>
      <c r="D16" s="63" t="str">
        <f ca="1">IF(B16,INDIRECT(ADDRESS(INDIRECT(ADDRESS(B16+3,10,1,,"LIST")),2,1,,"TRAINERS")),"")</f>
        <v/>
      </c>
      <c r="E16" s="63"/>
      <c r="F16"/>
      <c r="G16"/>
      <c r="H16"/>
      <c r="I16"/>
    </row>
    <row r="17" spans="1:9">
      <c r="A17" s="36">
        <v>3</v>
      </c>
      <c r="B17" s="33"/>
      <c r="C17" s="34" t="e">
        <f ca="1">CONCATENATE(INDIRECT(ADDRESS(B17+3,2,1,,"LIST")))</f>
        <v>#REF!</v>
      </c>
      <c r="D17" s="63" t="str">
        <f ca="1">IF(B17,INDIRECT(ADDRESS(INDIRECT(ADDRESS(B17+3,10,1,,"LIST")),2,1,,"TRAINERS")),"")</f>
        <v/>
      </c>
      <c r="E17" s="63"/>
      <c r="F17"/>
      <c r="G17"/>
      <c r="H17"/>
      <c r="I17"/>
    </row>
    <row r="18" spans="1:9" ht="15.75">
      <c r="A18" s="65" t="e">
        <f>#REF!</f>
        <v>#REF!</v>
      </c>
      <c r="B18" s="65"/>
      <c r="C18" s="65"/>
      <c r="D18" s="65"/>
      <c r="E18" s="65"/>
      <c r="F18"/>
      <c r="G18"/>
      <c r="H18"/>
      <c r="I18"/>
    </row>
    <row r="19" spans="1:9">
      <c r="A19" s="32">
        <v>1</v>
      </c>
      <c r="B19" s="33"/>
      <c r="C19" s="34" t="e">
        <f ca="1">CONCATENATE(INDIRECT(ADDRESS(B19+3,2,1,,"LIST")))</f>
        <v>#REF!</v>
      </c>
      <c r="D19" s="63" t="str">
        <f ca="1">IF(B19,INDIRECT(ADDRESS(INDIRECT(ADDRESS(B19+3,10,1,,"LIST")),2,1,,"TRAINERS")),"")</f>
        <v/>
      </c>
      <c r="E19" s="63"/>
      <c r="F19"/>
      <c r="G19"/>
      <c r="H19"/>
      <c r="I19"/>
    </row>
    <row r="20" spans="1:9">
      <c r="A20" s="35">
        <v>2</v>
      </c>
      <c r="B20" s="33"/>
      <c r="C20" s="34" t="e">
        <f ca="1">CONCATENATE(INDIRECT(ADDRESS(B20+3,2,1,,"LIST")))</f>
        <v>#REF!</v>
      </c>
      <c r="D20" s="63" t="str">
        <f ca="1">IF(B20,INDIRECT(ADDRESS(INDIRECT(ADDRESS(B20+3,10,1,,"LIST")),2,1,,"TRAINERS")),"")</f>
        <v/>
      </c>
      <c r="E20" s="63"/>
      <c r="F20"/>
      <c r="G20"/>
      <c r="H20"/>
      <c r="I20"/>
    </row>
    <row r="21" spans="1:9">
      <c r="A21" s="36">
        <v>3</v>
      </c>
      <c r="B21" s="33"/>
      <c r="C21" s="34" t="e">
        <f ca="1">CONCATENATE(INDIRECT(ADDRESS(B21+3,2,1,,"LIST")))</f>
        <v>#REF!</v>
      </c>
      <c r="D21" s="63" t="str">
        <f ca="1">IF(B21,INDIRECT(ADDRESS(INDIRECT(ADDRESS(B21+3,10,1,,"LIST")),2,1,,"TRAINERS")),"")</f>
        <v/>
      </c>
      <c r="E21" s="63"/>
      <c r="F21"/>
      <c r="G21"/>
      <c r="H21"/>
      <c r="I21"/>
    </row>
    <row r="22" spans="1:9">
      <c r="A22" s="36">
        <v>3</v>
      </c>
      <c r="B22" s="33"/>
      <c r="C22" s="34" t="e">
        <f ca="1">CONCATENATE(INDIRECT(ADDRESS(B22+3,2,1,,"LIST")))</f>
        <v>#REF!</v>
      </c>
      <c r="D22" s="63" t="str">
        <f ca="1">IF(B22,INDIRECT(ADDRESS(INDIRECT(ADDRESS(B22+3,10,1,,"LIST")),2,1,,"TRAINERS")),"")</f>
        <v/>
      </c>
      <c r="E22" s="63"/>
      <c r="F22"/>
      <c r="G22"/>
      <c r="H22"/>
      <c r="I22"/>
    </row>
    <row r="23" spans="1:9" ht="15.75">
      <c r="A23" s="65" t="e">
        <f>#REF!</f>
        <v>#REF!</v>
      </c>
      <c r="B23" s="65"/>
      <c r="C23" s="65"/>
      <c r="D23" s="65"/>
      <c r="E23" s="65"/>
      <c r="F23"/>
      <c r="G23"/>
      <c r="H23"/>
      <c r="I23"/>
    </row>
    <row r="24" spans="1:9">
      <c r="A24" s="32">
        <v>1</v>
      </c>
      <c r="B24" s="33"/>
      <c r="C24" s="34" t="e">
        <f ca="1">CONCATENATE(INDIRECT(ADDRESS(B24+3,2,1,,"LIST")))</f>
        <v>#REF!</v>
      </c>
      <c r="D24" s="63" t="str">
        <f ca="1">IF(B24,INDIRECT(ADDRESS(INDIRECT(ADDRESS(B24+3,10,1,,"LIST")),2,1,,"TRAINERS")),"")</f>
        <v/>
      </c>
      <c r="E24" s="63"/>
      <c r="F24"/>
      <c r="G24"/>
      <c r="H24"/>
      <c r="I24"/>
    </row>
    <row r="25" spans="1:9">
      <c r="A25" s="35">
        <v>2</v>
      </c>
      <c r="B25" s="33"/>
      <c r="C25" s="34" t="e">
        <f ca="1">CONCATENATE(INDIRECT(ADDRESS(B25+3,2,1,,"LIST")))</f>
        <v>#REF!</v>
      </c>
      <c r="D25" s="63" t="str">
        <f ca="1">IF(B25,INDIRECT(ADDRESS(INDIRECT(ADDRESS(B25+3,10,1,,"LIST")),2,1,,"TRAINERS")),"")</f>
        <v/>
      </c>
      <c r="E25" s="63"/>
      <c r="F25"/>
      <c r="G25"/>
      <c r="H25"/>
      <c r="I25"/>
    </row>
    <row r="26" spans="1:9">
      <c r="A26" s="36">
        <v>3</v>
      </c>
      <c r="B26" s="33"/>
      <c r="C26" s="34" t="e">
        <f ca="1">CONCATENATE(INDIRECT(ADDRESS(B26+3,2,1,,"LIST")))</f>
        <v>#REF!</v>
      </c>
      <c r="D26" s="63" t="str">
        <f ca="1">IF(B26,INDIRECT(ADDRESS(INDIRECT(ADDRESS(B26+3,10,1,,"LIST")),2,1,,"TRAINERS")),"")</f>
        <v/>
      </c>
      <c r="E26" s="63"/>
      <c r="F26"/>
      <c r="G26"/>
      <c r="H26"/>
      <c r="I26"/>
    </row>
    <row r="27" spans="1:9">
      <c r="A27" s="36">
        <v>3</v>
      </c>
      <c r="B27" s="33"/>
      <c r="C27" s="34" t="e">
        <f ca="1">CONCATENATE(INDIRECT(ADDRESS(B27+3,2,1,,"LIST")))</f>
        <v>#REF!</v>
      </c>
      <c r="D27" s="63" t="str">
        <f ca="1">IF(B27,INDIRECT(ADDRESS(INDIRECT(ADDRESS(B27+3,10,1,,"LIST")),2,1,,"TRAINERS")),"")</f>
        <v/>
      </c>
      <c r="E27" s="63"/>
      <c r="F27"/>
      <c r="G27"/>
      <c r="H27"/>
      <c r="I27"/>
    </row>
    <row r="28" spans="1:9" ht="15.75">
      <c r="A28" s="65" t="e">
        <f>#REF!</f>
        <v>#REF!</v>
      </c>
      <c r="B28" s="65"/>
      <c r="C28" s="65"/>
      <c r="D28" s="65"/>
      <c r="E28" s="65"/>
      <c r="F28"/>
      <c r="G28"/>
      <c r="H28"/>
      <c r="I28"/>
    </row>
    <row r="29" spans="1:9">
      <c r="A29" s="32">
        <v>1</v>
      </c>
      <c r="B29" s="33"/>
      <c r="C29" s="34" t="e">
        <f ca="1">CONCATENATE(INDIRECT(ADDRESS(B29+3,2,1,,"LIST")))</f>
        <v>#REF!</v>
      </c>
      <c r="D29" s="63" t="str">
        <f ca="1">IF(B29,INDIRECT(ADDRESS(INDIRECT(ADDRESS(B29+3,10,1,,"LIST")),2,1,,"TRAINERS")),"")</f>
        <v/>
      </c>
      <c r="E29" s="63"/>
      <c r="F29"/>
      <c r="G29"/>
      <c r="H29"/>
      <c r="I29"/>
    </row>
    <row r="30" spans="1:9">
      <c r="A30" s="35">
        <v>2</v>
      </c>
      <c r="B30" s="33"/>
      <c r="C30" s="34" t="e">
        <f ca="1">CONCATENATE(INDIRECT(ADDRESS(B30+3,2,1,,"LIST")))</f>
        <v>#REF!</v>
      </c>
      <c r="D30" s="63" t="str">
        <f ca="1">IF(B30,INDIRECT(ADDRESS(INDIRECT(ADDRESS(B30+3,10,1,,"LIST")),2,1,,"TRAINERS")),"")</f>
        <v/>
      </c>
      <c r="E30" s="63"/>
      <c r="F30"/>
      <c r="G30"/>
      <c r="H30"/>
      <c r="I30"/>
    </row>
    <row r="31" spans="1:9">
      <c r="A31" s="36">
        <v>3</v>
      </c>
      <c r="B31" s="33"/>
      <c r="C31" s="34" t="e">
        <f ca="1">CONCATENATE(INDIRECT(ADDRESS(B31+3,2,1,,"LIST")))</f>
        <v>#REF!</v>
      </c>
      <c r="D31" s="63" t="str">
        <f ca="1">IF(B31,INDIRECT(ADDRESS(INDIRECT(ADDRESS(B31+3,10,1,,"LIST")),2,1,,"TRAINERS")),"")</f>
        <v/>
      </c>
      <c r="E31" s="63"/>
      <c r="F31"/>
      <c r="G31"/>
      <c r="H31"/>
      <c r="I31"/>
    </row>
    <row r="32" spans="1:9">
      <c r="A32" s="36">
        <v>3</v>
      </c>
      <c r="B32" s="33"/>
      <c r="C32" s="34" t="e">
        <f ca="1">CONCATENATE(INDIRECT(ADDRESS(B32+3,2,1,,"LIST")))</f>
        <v>#REF!</v>
      </c>
      <c r="D32" s="63" t="str">
        <f ca="1">IF(B32,INDIRECT(ADDRESS(INDIRECT(ADDRESS(B32+3,10,1,,"LIST")),2,1,,"TRAINERS")),"")</f>
        <v/>
      </c>
      <c r="E32" s="63"/>
      <c r="F32"/>
      <c r="G32"/>
      <c r="H32"/>
      <c r="I32"/>
    </row>
    <row r="33" spans="1:9" ht="15.75">
      <c r="A33" s="65" t="e">
        <f>#REF!</f>
        <v>#REF!</v>
      </c>
      <c r="B33" s="65"/>
      <c r="C33" s="65"/>
      <c r="D33" s="65"/>
      <c r="E33" s="65"/>
      <c r="F33"/>
      <c r="G33"/>
      <c r="H33"/>
      <c r="I33"/>
    </row>
    <row r="34" spans="1:9">
      <c r="A34" s="32">
        <v>1</v>
      </c>
      <c r="B34" s="33"/>
      <c r="C34" s="34" t="e">
        <f ca="1">CONCATENATE(INDIRECT(ADDRESS(B34+3,2,1,,"LIST")))</f>
        <v>#REF!</v>
      </c>
      <c r="D34" s="63" t="str">
        <f ca="1">IF(B34,INDIRECT(ADDRESS(INDIRECT(ADDRESS(B34+3,10,1,,"LIST")),2,1,,"TRAINERS")),"")</f>
        <v/>
      </c>
      <c r="E34" s="63"/>
      <c r="F34"/>
      <c r="G34"/>
      <c r="H34"/>
      <c r="I34"/>
    </row>
    <row r="35" spans="1:9">
      <c r="A35" s="35">
        <v>2</v>
      </c>
      <c r="B35" s="33"/>
      <c r="C35" s="34" t="e">
        <f ca="1">CONCATENATE(INDIRECT(ADDRESS(B35+3,2,1,,"LIST")))</f>
        <v>#REF!</v>
      </c>
      <c r="D35" s="63" t="str">
        <f ca="1">IF(B35,INDIRECT(ADDRESS(INDIRECT(ADDRESS(B35+3,10,1,,"LIST")),2,1,,"TRAINERS")),"")</f>
        <v/>
      </c>
      <c r="E35" s="63"/>
      <c r="F35"/>
      <c r="G35"/>
      <c r="H35"/>
      <c r="I35"/>
    </row>
    <row r="36" spans="1:9">
      <c r="A36" s="36">
        <v>3</v>
      </c>
      <c r="B36" s="33"/>
      <c r="C36" s="34" t="e">
        <f ca="1">CONCATENATE(INDIRECT(ADDRESS(B36+3,2,1,,"LIST")))</f>
        <v>#REF!</v>
      </c>
      <c r="D36" s="63" t="str">
        <f ca="1">IF(B36,INDIRECT(ADDRESS(INDIRECT(ADDRESS(B36+3,10,1,,"LIST")),2,1,,"TRAINERS")),"")</f>
        <v/>
      </c>
      <c r="E36" s="63"/>
      <c r="F36"/>
      <c r="G36"/>
      <c r="H36"/>
      <c r="I36"/>
    </row>
    <row r="37" spans="1:9">
      <c r="A37" s="36">
        <v>3</v>
      </c>
      <c r="B37" s="33"/>
      <c r="C37" s="34" t="e">
        <f ca="1">CONCATENATE(INDIRECT(ADDRESS(B37+3,2,1,,"LIST")))</f>
        <v>#REF!</v>
      </c>
      <c r="D37" s="63" t="str">
        <f ca="1">IF(B37,INDIRECT(ADDRESS(INDIRECT(ADDRESS(B37+3,10,1,,"LIST")),2,1,,"TRAINERS")),"")</f>
        <v/>
      </c>
      <c r="E37" s="63"/>
      <c r="F37"/>
      <c r="G37"/>
      <c r="H37"/>
      <c r="I37"/>
    </row>
    <row r="38" spans="1:9" ht="15.75">
      <c r="A38" s="65" t="e">
        <f>#REF!</f>
        <v>#REF!</v>
      </c>
      <c r="B38" s="65"/>
      <c r="C38" s="65"/>
      <c r="D38" s="65"/>
      <c r="E38" s="65"/>
      <c r="F38"/>
      <c r="G38"/>
      <c r="H38"/>
      <c r="I38"/>
    </row>
    <row r="39" spans="1:9">
      <c r="A39" s="32">
        <v>1</v>
      </c>
      <c r="B39" s="33"/>
      <c r="C39" s="34" t="e">
        <f ca="1">CONCATENATE(INDIRECT(ADDRESS(B39+3,2,1,,"LIST")))</f>
        <v>#REF!</v>
      </c>
      <c r="D39" s="63" t="str">
        <f ca="1">IF(B39,INDIRECT(ADDRESS(INDIRECT(ADDRESS(B39+3,10,1,,"LIST")),2,1,,"TRAINERS")),"")</f>
        <v/>
      </c>
      <c r="E39" s="63"/>
      <c r="F39"/>
      <c r="G39"/>
      <c r="H39"/>
      <c r="I39"/>
    </row>
    <row r="40" spans="1:9">
      <c r="A40" s="35">
        <v>2</v>
      </c>
      <c r="B40" s="33"/>
      <c r="C40" s="34" t="e">
        <f ca="1">CONCATENATE(INDIRECT(ADDRESS(B40+3,2,1,,"LIST")))</f>
        <v>#REF!</v>
      </c>
      <c r="D40" s="63" t="str">
        <f ca="1">IF(B40,INDIRECT(ADDRESS(INDIRECT(ADDRESS(B40+3,10,1,,"LIST")),2,1,,"TRAINERS")),"")</f>
        <v/>
      </c>
      <c r="E40" s="63"/>
      <c r="F40"/>
      <c r="G40"/>
      <c r="H40"/>
      <c r="I40"/>
    </row>
    <row r="41" spans="1:9">
      <c r="A41" s="36">
        <v>3</v>
      </c>
      <c r="B41" s="33"/>
      <c r="C41" s="34" t="e">
        <f ca="1">CONCATENATE(INDIRECT(ADDRESS(B41+3,2,1,,"LIST")))</f>
        <v>#REF!</v>
      </c>
      <c r="D41" s="63" t="str">
        <f ca="1">IF(B41,INDIRECT(ADDRESS(INDIRECT(ADDRESS(B41+3,10,1,,"LIST")),2,1,,"TRAINERS")),"")</f>
        <v/>
      </c>
      <c r="E41" s="63"/>
      <c r="F41"/>
      <c r="G41"/>
      <c r="H41"/>
      <c r="I41"/>
    </row>
    <row r="42" spans="1:9">
      <c r="A42" s="36">
        <v>3</v>
      </c>
      <c r="B42" s="33"/>
      <c r="C42" s="34" t="e">
        <f ca="1">CONCATENATE(INDIRECT(ADDRESS(B42+3,2,1,,"LIST")))</f>
        <v>#REF!</v>
      </c>
      <c r="D42" s="63" t="str">
        <f ca="1">IF(B42,INDIRECT(ADDRESS(INDIRECT(ADDRESS(B42+3,10,1,,"LIST")),2,1,,"TRAINERS")),"")</f>
        <v/>
      </c>
      <c r="E42" s="63"/>
      <c r="F42"/>
      <c r="G42"/>
      <c r="H42"/>
      <c r="I42"/>
    </row>
    <row r="43" spans="1:9" ht="15.75">
      <c r="A43" s="65" t="e">
        <f>#REF!</f>
        <v>#REF!</v>
      </c>
      <c r="B43" s="65"/>
      <c r="C43" s="65"/>
      <c r="D43" s="65"/>
      <c r="E43" s="65"/>
      <c r="F43"/>
      <c r="G43"/>
      <c r="H43"/>
      <c r="I43"/>
    </row>
    <row r="44" spans="1:9">
      <c r="A44" s="32">
        <v>1</v>
      </c>
      <c r="B44" s="33"/>
      <c r="C44" s="34" t="e">
        <f ca="1">CONCATENATE(INDIRECT(ADDRESS(B44+3,2,1,,"LIST")))</f>
        <v>#REF!</v>
      </c>
      <c r="D44" s="63" t="str">
        <f ca="1">IF(B44,INDIRECT(ADDRESS(INDIRECT(ADDRESS(B44+3,10,1,,"LIST")),2,1,,"TRAINERS")),"")</f>
        <v/>
      </c>
      <c r="E44" s="63"/>
      <c r="F44"/>
      <c r="G44"/>
      <c r="H44"/>
      <c r="I44"/>
    </row>
    <row r="45" spans="1:9">
      <c r="A45" s="35">
        <v>2</v>
      </c>
      <c r="B45" s="33"/>
      <c r="C45" s="34" t="e">
        <f ca="1">CONCATENATE(INDIRECT(ADDRESS(B45+3,2,1,,"LIST")))</f>
        <v>#REF!</v>
      </c>
      <c r="D45" s="63" t="str">
        <f ca="1">IF(B45,INDIRECT(ADDRESS(INDIRECT(ADDRESS(B45+3,10,1,,"LIST")),2,1,,"TRAINERS")),"")</f>
        <v/>
      </c>
      <c r="E45" s="63"/>
      <c r="F45"/>
      <c r="G45"/>
      <c r="H45"/>
      <c r="I45"/>
    </row>
    <row r="46" spans="1:9">
      <c r="A46" s="36">
        <v>3</v>
      </c>
      <c r="B46" s="33"/>
      <c r="C46" s="34" t="e">
        <f ca="1">CONCATENATE(INDIRECT(ADDRESS(B46+3,2,1,,"LIST")))</f>
        <v>#REF!</v>
      </c>
      <c r="D46" s="63" t="str">
        <f ca="1">IF(B46,INDIRECT(ADDRESS(INDIRECT(ADDRESS(B46+3,10,1,,"LIST")),2,1,,"TRAINERS")),"")</f>
        <v/>
      </c>
      <c r="E46" s="63"/>
      <c r="F46"/>
      <c r="G46"/>
      <c r="H46"/>
      <c r="I46"/>
    </row>
    <row r="47" spans="1:9">
      <c r="A47" s="36">
        <v>3</v>
      </c>
      <c r="B47" s="33"/>
      <c r="C47" s="34" t="e">
        <f ca="1">CONCATENATE(INDIRECT(ADDRESS(B47+3,2,1,,"LIST")))</f>
        <v>#REF!</v>
      </c>
      <c r="D47" s="63" t="str">
        <f ca="1">IF(B47,INDIRECT(ADDRESS(INDIRECT(ADDRESS(B47+3,10,1,,"LIST")),2,1,,"TRAINERS")),"")</f>
        <v/>
      </c>
      <c r="E47" s="63"/>
      <c r="F47"/>
      <c r="G47"/>
      <c r="H47"/>
      <c r="I47"/>
    </row>
    <row r="48" spans="1:9" ht="15.75">
      <c r="A48" s="65" t="e">
        <f>#REF!</f>
        <v>#REF!</v>
      </c>
      <c r="B48" s="65"/>
      <c r="C48" s="65"/>
      <c r="D48" s="65"/>
      <c r="E48" s="65"/>
      <c r="F48"/>
      <c r="G48"/>
      <c r="H48"/>
      <c r="I48"/>
    </row>
    <row r="49" spans="1:9">
      <c r="A49" s="32">
        <v>1</v>
      </c>
      <c r="B49" s="33"/>
      <c r="C49" s="34" t="e">
        <f ca="1">CONCATENATE(INDIRECT(ADDRESS(B49+3,2,1,,"LIST")))</f>
        <v>#REF!</v>
      </c>
      <c r="D49" s="63" t="str">
        <f ca="1">IF(B49,INDIRECT(ADDRESS(INDIRECT(ADDRESS(B49+3,10,1,,"LIST")),2,1,,"TRAINERS")),"")</f>
        <v/>
      </c>
      <c r="E49" s="63"/>
      <c r="F49"/>
      <c r="G49"/>
      <c r="H49"/>
      <c r="I49"/>
    </row>
    <row r="50" spans="1:9">
      <c r="A50" s="35">
        <v>2</v>
      </c>
      <c r="B50" s="33"/>
      <c r="C50" s="34" t="e">
        <f ca="1">CONCATENATE(INDIRECT(ADDRESS(B50+3,2,1,,"LIST")))</f>
        <v>#REF!</v>
      </c>
      <c r="D50" s="63" t="str">
        <f ca="1">IF(B50,INDIRECT(ADDRESS(INDIRECT(ADDRESS(B50+3,10,1,,"LIST")),2,1,,"TRAINERS")),"")</f>
        <v/>
      </c>
      <c r="E50" s="63"/>
      <c r="F50"/>
      <c r="G50"/>
      <c r="H50"/>
      <c r="I50"/>
    </row>
    <row r="51" spans="1:9">
      <c r="A51" s="36">
        <v>3</v>
      </c>
      <c r="B51" s="33"/>
      <c r="C51" s="34" t="e">
        <f ca="1">CONCATENATE(INDIRECT(ADDRESS(B51+3,2,1,,"LIST")))</f>
        <v>#REF!</v>
      </c>
      <c r="D51" s="63" t="str">
        <f ca="1">IF(B51,INDIRECT(ADDRESS(INDIRECT(ADDRESS(B51+3,10,1,,"LIST")),2,1,,"TRAINERS")),"")</f>
        <v/>
      </c>
      <c r="E51" s="63"/>
      <c r="F51"/>
      <c r="G51"/>
      <c r="H51"/>
      <c r="I51"/>
    </row>
    <row r="52" spans="1:9">
      <c r="A52" s="36">
        <v>3</v>
      </c>
      <c r="B52" s="33"/>
      <c r="C52" s="34" t="e">
        <f ca="1">CONCATENATE(INDIRECT(ADDRESS(B52+3,2,1,,"LIST")))</f>
        <v>#REF!</v>
      </c>
      <c r="D52" s="63" t="str">
        <f ca="1">IF(B52,INDIRECT(ADDRESS(INDIRECT(ADDRESS(B52+3,10,1,,"LIST")),2,1,,"TRAINERS")),"")</f>
        <v/>
      </c>
      <c r="E52" s="63"/>
      <c r="F52"/>
      <c r="G52"/>
      <c r="H52"/>
      <c r="I52"/>
    </row>
    <row r="53" spans="1:9" ht="15.75">
      <c r="A53" s="65" t="e">
        <f>#REF!</f>
        <v>#REF!</v>
      </c>
      <c r="B53" s="65"/>
      <c r="C53" s="65"/>
      <c r="D53" s="65"/>
      <c r="E53" s="65"/>
      <c r="F53"/>
      <c r="G53"/>
      <c r="H53"/>
      <c r="I53"/>
    </row>
    <row r="54" spans="1:9">
      <c r="A54" s="32">
        <v>1</v>
      </c>
      <c r="B54" s="33"/>
      <c r="C54" s="34" t="e">
        <f ca="1">CONCATENATE(INDIRECT(ADDRESS(B54+3,2,1,,"LIST")))</f>
        <v>#REF!</v>
      </c>
      <c r="D54" s="63" t="str">
        <f ca="1">IF(B54,INDIRECT(ADDRESS(INDIRECT(ADDRESS(B54+3,10,1,,"LIST")),2,1,,"TRAINERS")),"")</f>
        <v/>
      </c>
      <c r="E54" s="63"/>
      <c r="F54"/>
      <c r="G54"/>
      <c r="H54"/>
      <c r="I54"/>
    </row>
    <row r="55" spans="1:9">
      <c r="A55" s="35">
        <v>2</v>
      </c>
      <c r="B55" s="33"/>
      <c r="C55" s="34" t="e">
        <f ca="1">CONCATENATE(INDIRECT(ADDRESS(B55+3,2,1,,"LIST")))</f>
        <v>#REF!</v>
      </c>
      <c r="D55" s="63" t="str">
        <f ca="1">IF(B55,INDIRECT(ADDRESS(INDIRECT(ADDRESS(B55+3,10,1,,"LIST")),2,1,,"TRAINERS")),"")</f>
        <v/>
      </c>
      <c r="E55" s="63"/>
      <c r="F55"/>
      <c r="G55"/>
      <c r="H55"/>
      <c r="I55"/>
    </row>
    <row r="56" spans="1:9">
      <c r="A56" s="36">
        <v>3</v>
      </c>
      <c r="B56" s="33"/>
      <c r="C56" s="34" t="e">
        <f ca="1">CONCATENATE(INDIRECT(ADDRESS(B56+3,2,1,,"LIST")))</f>
        <v>#REF!</v>
      </c>
      <c r="D56" s="63" t="str">
        <f ca="1">IF(B56,INDIRECT(ADDRESS(INDIRECT(ADDRESS(B56+3,10,1,,"LIST")),2,1,,"TRAINERS")),"")</f>
        <v/>
      </c>
      <c r="E56" s="63"/>
      <c r="F56"/>
      <c r="G56"/>
      <c r="H56"/>
      <c r="I56"/>
    </row>
    <row r="57" spans="1:9">
      <c r="A57" s="36">
        <v>3</v>
      </c>
      <c r="B57" s="33"/>
      <c r="C57" s="34" t="e">
        <f ca="1">CONCATENATE(INDIRECT(ADDRESS(B57+3,2,1,,"LIST")))</f>
        <v>#REF!</v>
      </c>
      <c r="D57" s="63" t="str">
        <f ca="1">IF(B57,INDIRECT(ADDRESS(INDIRECT(ADDRESS(B57+3,10,1,,"LIST")),2,1,,"TRAINERS")),"")</f>
        <v/>
      </c>
      <c r="E57" s="63"/>
      <c r="F57"/>
      <c r="G57"/>
      <c r="H57"/>
      <c r="I57"/>
    </row>
    <row r="58" spans="1:9" ht="15.75">
      <c r="A58" s="65" t="e">
        <f>#REF!</f>
        <v>#REF!</v>
      </c>
      <c r="B58" s="65"/>
      <c r="C58" s="65"/>
      <c r="D58" s="65"/>
      <c r="E58" s="65"/>
      <c r="F58"/>
      <c r="G58"/>
      <c r="H58"/>
      <c r="I58"/>
    </row>
    <row r="59" spans="1:9">
      <c r="A59" s="32">
        <v>1</v>
      </c>
      <c r="B59" s="33"/>
      <c r="C59" s="34" t="e">
        <f ca="1">CONCATENATE(INDIRECT(ADDRESS(B59+3,2,1,,"LIST")))</f>
        <v>#REF!</v>
      </c>
      <c r="D59" s="63" t="str">
        <f ca="1">IF(B59,INDIRECT(ADDRESS(INDIRECT(ADDRESS(B59+3,10,1,,"LIST")),2,1,,"TRAINERS")),"")</f>
        <v/>
      </c>
      <c r="E59" s="63"/>
      <c r="F59"/>
      <c r="G59"/>
      <c r="H59"/>
      <c r="I59"/>
    </row>
    <row r="60" spans="1:9">
      <c r="A60" s="35">
        <v>2</v>
      </c>
      <c r="B60" s="33"/>
      <c r="C60" s="34" t="e">
        <f ca="1">CONCATENATE(INDIRECT(ADDRESS(B60+3,2,1,,"LIST")))</f>
        <v>#REF!</v>
      </c>
      <c r="D60" s="63" t="str">
        <f ca="1">IF(B60,INDIRECT(ADDRESS(INDIRECT(ADDRESS(B60+3,10,1,,"LIST")),2,1,,"TRAINERS")),"")</f>
        <v/>
      </c>
      <c r="E60" s="63"/>
      <c r="F60"/>
      <c r="G60"/>
      <c r="H60"/>
      <c r="I60"/>
    </row>
    <row r="61" spans="1:9">
      <c r="A61" s="36">
        <v>3</v>
      </c>
      <c r="B61" s="33"/>
      <c r="C61" s="34" t="e">
        <f ca="1">CONCATENATE(INDIRECT(ADDRESS(B61+3,2,1,,"LIST")))</f>
        <v>#REF!</v>
      </c>
      <c r="D61" s="63" t="str">
        <f ca="1">IF(B61,INDIRECT(ADDRESS(INDIRECT(ADDRESS(B61+3,10,1,,"LIST")),2,1,,"TRAINERS")),"")</f>
        <v/>
      </c>
      <c r="E61" s="63"/>
      <c r="F61"/>
      <c r="G61"/>
      <c r="H61"/>
      <c r="I61"/>
    </row>
    <row r="62" spans="1:9">
      <c r="A62" s="36">
        <v>3</v>
      </c>
      <c r="B62" s="33"/>
      <c r="C62" s="34" t="e">
        <f ca="1">CONCATENATE(INDIRECT(ADDRESS(B62+3,2,1,,"LIST")))</f>
        <v>#REF!</v>
      </c>
      <c r="D62" s="63" t="str">
        <f ca="1">IF(B62,INDIRECT(ADDRESS(INDIRECT(ADDRESS(B62+3,10,1,,"LIST")),2,1,,"TRAINERS")),"")</f>
        <v/>
      </c>
      <c r="E62" s="63"/>
      <c r="F62"/>
      <c r="G62"/>
      <c r="H62"/>
      <c r="I62"/>
    </row>
    <row r="63" spans="1:9" ht="15.75">
      <c r="A63" s="65" t="e">
        <f>#REF!</f>
        <v>#REF!</v>
      </c>
      <c r="B63" s="65"/>
      <c r="C63" s="65"/>
      <c r="D63" s="65"/>
      <c r="E63" s="65"/>
      <c r="F63"/>
      <c r="G63"/>
      <c r="H63"/>
      <c r="I63"/>
    </row>
    <row r="64" spans="1:9">
      <c r="A64" s="32">
        <v>1</v>
      </c>
      <c r="B64" s="33"/>
      <c r="C64" s="34" t="e">
        <f ca="1">CONCATENATE(INDIRECT(ADDRESS(B64+3,2,1,,"LIST")))</f>
        <v>#REF!</v>
      </c>
      <c r="D64" s="63" t="str">
        <f ca="1">IF(B64,INDIRECT(ADDRESS(INDIRECT(ADDRESS(B64+3,10,1,,"LIST")),2,1,,"TRAINERS")),"")</f>
        <v/>
      </c>
      <c r="E64" s="63"/>
      <c r="F64"/>
      <c r="G64"/>
      <c r="H64"/>
      <c r="I64"/>
    </row>
    <row r="65" spans="1:9">
      <c r="A65" s="35">
        <v>2</v>
      </c>
      <c r="B65" s="33"/>
      <c r="C65" s="34" t="e">
        <f ca="1">CONCATENATE(INDIRECT(ADDRESS(B65+3,2,1,,"LIST")))</f>
        <v>#REF!</v>
      </c>
      <c r="D65" s="63" t="str">
        <f ca="1">IF(B65,INDIRECT(ADDRESS(INDIRECT(ADDRESS(B65+3,10,1,,"LIST")),2,1,,"TRAINERS")),"")</f>
        <v/>
      </c>
      <c r="E65" s="63"/>
      <c r="F65"/>
      <c r="G65"/>
      <c r="H65"/>
      <c r="I65"/>
    </row>
    <row r="66" spans="1:9">
      <c r="A66" s="36">
        <v>3</v>
      </c>
      <c r="B66" s="33"/>
      <c r="C66" s="34" t="e">
        <f ca="1">CONCATENATE(INDIRECT(ADDRESS(B66+3,2,1,,"LIST")))</f>
        <v>#REF!</v>
      </c>
      <c r="D66" s="63" t="str">
        <f ca="1">IF(B66,INDIRECT(ADDRESS(INDIRECT(ADDRESS(B66+3,10,1,,"LIST")),2,1,,"TRAINERS")),"")</f>
        <v/>
      </c>
      <c r="E66" s="63"/>
      <c r="F66"/>
      <c r="G66"/>
      <c r="H66"/>
      <c r="I66"/>
    </row>
    <row r="67" spans="1:9">
      <c r="A67" s="36">
        <v>3</v>
      </c>
      <c r="B67" s="33"/>
      <c r="C67" s="34" t="e">
        <f ca="1">CONCATENATE(INDIRECT(ADDRESS(B67+3,2,1,,"LIST")))</f>
        <v>#REF!</v>
      </c>
      <c r="D67" s="63" t="str">
        <f ca="1">IF(B67,INDIRECT(ADDRESS(INDIRECT(ADDRESS(B67+3,10,1,,"LIST")),2,1,,"TRAINERS")),"")</f>
        <v/>
      </c>
      <c r="E67" s="63"/>
      <c r="F67"/>
      <c r="G67"/>
      <c r="H67"/>
      <c r="I67"/>
    </row>
    <row r="68" spans="1:9" ht="15.75">
      <c r="A68" s="65" t="e">
        <f>#REF!</f>
        <v>#REF!</v>
      </c>
      <c r="B68" s="65"/>
      <c r="C68" s="65"/>
      <c r="D68" s="65"/>
      <c r="E68" s="65"/>
      <c r="F68"/>
      <c r="G68"/>
      <c r="H68"/>
      <c r="I68"/>
    </row>
    <row r="69" spans="1:9">
      <c r="A69" s="32">
        <v>1</v>
      </c>
      <c r="B69" s="33"/>
      <c r="C69" s="34" t="e">
        <f ca="1">CONCATENATE(INDIRECT(ADDRESS(B69+3,2,1,,"LIST")))</f>
        <v>#REF!</v>
      </c>
      <c r="D69" s="63" t="str">
        <f ca="1">IF(B69,INDIRECT(ADDRESS(INDIRECT(ADDRESS(B69+3,10,1,,"LIST")),2,1,,"TRAINERS")),"")</f>
        <v/>
      </c>
      <c r="E69" s="63"/>
      <c r="F69"/>
      <c r="G69"/>
      <c r="H69"/>
      <c r="I69"/>
    </row>
    <row r="70" spans="1:9">
      <c r="A70" s="35">
        <v>2</v>
      </c>
      <c r="B70" s="33"/>
      <c r="C70" s="34" t="e">
        <f ca="1">CONCATENATE(INDIRECT(ADDRESS(B70+3,2,1,,"LIST")))</f>
        <v>#REF!</v>
      </c>
      <c r="D70" s="63" t="str">
        <f ca="1">IF(B70,INDIRECT(ADDRESS(INDIRECT(ADDRESS(B70+3,10,1,,"LIST")),2,1,,"TRAINERS")),"")</f>
        <v/>
      </c>
      <c r="E70" s="63"/>
      <c r="F70"/>
      <c r="G70"/>
      <c r="H70"/>
      <c r="I70"/>
    </row>
    <row r="71" spans="1:9">
      <c r="A71" s="36">
        <v>3</v>
      </c>
      <c r="B71" s="33"/>
      <c r="C71" s="34" t="e">
        <f ca="1">CONCATENATE(INDIRECT(ADDRESS(B71+3,2,1,,"LIST")))</f>
        <v>#REF!</v>
      </c>
      <c r="D71" s="63" t="str">
        <f ca="1">IF(B71,INDIRECT(ADDRESS(INDIRECT(ADDRESS(B71+3,10,1,,"LIST")),2,1,,"TRAINERS")),"")</f>
        <v/>
      </c>
      <c r="E71" s="63"/>
      <c r="F71"/>
      <c r="G71"/>
      <c r="H71"/>
      <c r="I71"/>
    </row>
    <row r="72" spans="1:9">
      <c r="A72" s="36">
        <v>3</v>
      </c>
      <c r="B72" s="33"/>
      <c r="C72" s="34" t="e">
        <f ca="1">CONCATENATE(INDIRECT(ADDRESS(B72+3,2,1,,"LIST")))</f>
        <v>#REF!</v>
      </c>
      <c r="D72" s="63" t="str">
        <f ca="1">IF(B72,INDIRECT(ADDRESS(INDIRECT(ADDRESS(B72+3,10,1,,"LIST")),2,1,,"TRAINERS")),"")</f>
        <v/>
      </c>
      <c r="E72" s="63"/>
      <c r="F72"/>
      <c r="G72"/>
      <c r="H72"/>
      <c r="I72"/>
    </row>
    <row r="73" spans="1:9" ht="15.75">
      <c r="A73" s="65" t="e">
        <f>#REF!</f>
        <v>#REF!</v>
      </c>
      <c r="B73" s="65"/>
      <c r="C73" s="65"/>
      <c r="D73" s="65"/>
      <c r="E73" s="65"/>
      <c r="F73"/>
      <c r="G73"/>
      <c r="H73"/>
      <c r="I73"/>
    </row>
    <row r="74" spans="1:9">
      <c r="A74" s="32">
        <v>1</v>
      </c>
      <c r="B74" s="33"/>
      <c r="C74" s="34" t="e">
        <f ca="1">CONCATENATE(INDIRECT(ADDRESS(B74+3,2,1,,"LIST")))</f>
        <v>#REF!</v>
      </c>
      <c r="D74" s="63" t="str">
        <f ca="1">IF(B74,INDIRECT(ADDRESS(INDIRECT(ADDRESS(B74+3,10,1,,"LIST")),2,1,,"TRAINERS")),"")</f>
        <v/>
      </c>
      <c r="E74" s="63"/>
      <c r="F74"/>
      <c r="G74"/>
      <c r="H74"/>
      <c r="I74"/>
    </row>
    <row r="75" spans="1:9">
      <c r="A75" s="35">
        <v>2</v>
      </c>
      <c r="B75" s="33"/>
      <c r="C75" s="34" t="e">
        <f ca="1">CONCATENATE(INDIRECT(ADDRESS(B75+3,2,1,,"LIST")))</f>
        <v>#REF!</v>
      </c>
      <c r="D75" s="63" t="str">
        <f ca="1">IF(B75,INDIRECT(ADDRESS(INDIRECT(ADDRESS(B75+3,10,1,,"LIST")),2,1,,"TRAINERS")),"")</f>
        <v/>
      </c>
      <c r="E75" s="63"/>
      <c r="F75"/>
      <c r="G75"/>
      <c r="H75"/>
      <c r="I75"/>
    </row>
    <row r="76" spans="1:9">
      <c r="A76" s="36">
        <v>3</v>
      </c>
      <c r="B76" s="33"/>
      <c r="C76" s="34" t="e">
        <f ca="1">CONCATENATE(INDIRECT(ADDRESS(B76+3,2,1,,"LIST")))</f>
        <v>#REF!</v>
      </c>
      <c r="D76" s="63" t="str">
        <f ca="1">IF(B76,INDIRECT(ADDRESS(INDIRECT(ADDRESS(B76+3,10,1,,"LIST")),2,1,,"TRAINERS")),"")</f>
        <v/>
      </c>
      <c r="E76" s="63"/>
      <c r="F76"/>
      <c r="G76"/>
      <c r="H76"/>
      <c r="I76"/>
    </row>
    <row r="77" spans="1:9">
      <c r="A77" s="36">
        <v>3</v>
      </c>
      <c r="B77" s="33"/>
      <c r="C77" s="34" t="e">
        <f ca="1">CONCATENATE(INDIRECT(ADDRESS(B77+3,2,1,,"LIST")))</f>
        <v>#REF!</v>
      </c>
      <c r="D77" s="63" t="str">
        <f ca="1">IF(B77,INDIRECT(ADDRESS(INDIRECT(ADDRESS(B77+3,10,1,,"LIST")),2,1,,"TRAINERS")),"")</f>
        <v/>
      </c>
      <c r="E77" s="63"/>
      <c r="F77"/>
      <c r="G77"/>
      <c r="H77"/>
      <c r="I77"/>
    </row>
    <row r="78" spans="1:9" ht="15.75">
      <c r="A78" s="65" t="e">
        <f>#REF!</f>
        <v>#REF!</v>
      </c>
      <c r="B78" s="65"/>
      <c r="C78" s="65"/>
      <c r="D78" s="65"/>
      <c r="E78" s="65"/>
      <c r="F78"/>
      <c r="G78"/>
      <c r="H78"/>
      <c r="I78"/>
    </row>
    <row r="79" spans="1:9">
      <c r="A79" s="32">
        <v>1</v>
      </c>
      <c r="B79" s="33"/>
      <c r="C79" s="34" t="e">
        <f ca="1">CONCATENATE(INDIRECT(ADDRESS(B79+3,2,1,,"LIST")))</f>
        <v>#REF!</v>
      </c>
      <c r="D79" s="63" t="str">
        <f ca="1">IF(B79,INDIRECT(ADDRESS(INDIRECT(ADDRESS(B79+3,10,1,,"LIST")),2,1,,"TRAINERS")),"")</f>
        <v/>
      </c>
      <c r="E79" s="63"/>
      <c r="F79"/>
      <c r="G79"/>
      <c r="H79"/>
      <c r="I79"/>
    </row>
    <row r="80" spans="1:9">
      <c r="A80" s="35">
        <v>2</v>
      </c>
      <c r="B80" s="33"/>
      <c r="C80" s="34" t="e">
        <f ca="1">CONCATENATE(INDIRECT(ADDRESS(B80+3,2,1,,"LIST")))</f>
        <v>#REF!</v>
      </c>
      <c r="D80" s="63" t="str">
        <f ca="1">IF(B80,INDIRECT(ADDRESS(INDIRECT(ADDRESS(B80+3,10,1,,"LIST")),2,1,,"TRAINERS")),"")</f>
        <v/>
      </c>
      <c r="E80" s="63"/>
      <c r="F80"/>
      <c r="G80"/>
      <c r="H80"/>
      <c r="I80"/>
    </row>
    <row r="81" spans="1:9">
      <c r="A81" s="36">
        <v>3</v>
      </c>
      <c r="B81" s="33"/>
      <c r="C81" s="34" t="e">
        <f ca="1">CONCATENATE(INDIRECT(ADDRESS(B81+3,2,1,,"LIST")))</f>
        <v>#REF!</v>
      </c>
      <c r="D81" s="63" t="str">
        <f ca="1">IF(B81,INDIRECT(ADDRESS(INDIRECT(ADDRESS(B81+3,10,1,,"LIST")),2,1,,"TRAINERS")),"")</f>
        <v/>
      </c>
      <c r="E81" s="63"/>
      <c r="F81"/>
      <c r="G81"/>
      <c r="H81"/>
      <c r="I81"/>
    </row>
    <row r="82" spans="1:9">
      <c r="A82" s="29"/>
      <c r="B82" s="30"/>
      <c r="D82" s="66"/>
      <c r="E82" s="66"/>
      <c r="F82"/>
      <c r="G82"/>
      <c r="H82"/>
      <c r="I82"/>
    </row>
    <row r="83" spans="1:9" ht="15.75">
      <c r="A83" s="65" t="e">
        <f>#REF!</f>
        <v>#REF!</v>
      </c>
      <c r="B83" s="65"/>
      <c r="C83" s="65"/>
      <c r="D83" s="65"/>
      <c r="E83" s="65"/>
      <c r="F83"/>
      <c r="G83"/>
      <c r="H83"/>
      <c r="I83"/>
    </row>
    <row r="84" spans="1:9">
      <c r="A84" s="32">
        <v>1</v>
      </c>
      <c r="B84" s="33"/>
      <c r="C84" s="34" t="e">
        <f ca="1">CONCATENATE(INDIRECT(ADDRESS(B84+3,2,1,,"LIST")))</f>
        <v>#REF!</v>
      </c>
      <c r="D84" s="63" t="str">
        <f ca="1">IF(B84,INDIRECT(ADDRESS(INDIRECT(ADDRESS(B84+3,10,1,,"LIST")),2,1,,"TRAINERS")),"")</f>
        <v/>
      </c>
      <c r="E84" s="63"/>
      <c r="F84"/>
      <c r="G84"/>
      <c r="H84"/>
      <c r="I84"/>
    </row>
    <row r="85" spans="1:9">
      <c r="A85" s="35">
        <v>2</v>
      </c>
      <c r="B85" s="33"/>
      <c r="C85" s="34" t="e">
        <f ca="1">CONCATENATE(INDIRECT(ADDRESS(B85+3,2,1,,"LIST")))</f>
        <v>#REF!</v>
      </c>
      <c r="D85" s="63" t="str">
        <f ca="1">IF(B85,INDIRECT(ADDRESS(INDIRECT(ADDRESS(B85+3,10,1,,"LIST")),2,1,,"TRAINERS")),"")</f>
        <v/>
      </c>
      <c r="E85" s="63"/>
      <c r="F85"/>
      <c r="G85"/>
      <c r="H85"/>
      <c r="I85"/>
    </row>
    <row r="86" spans="1:9">
      <c r="A86" s="36">
        <v>3</v>
      </c>
      <c r="B86" s="33"/>
      <c r="C86" s="34" t="e">
        <f ca="1">CONCATENATE(INDIRECT(ADDRESS(B86+3,2,1,,"LIST")))</f>
        <v>#REF!</v>
      </c>
      <c r="D86" s="63" t="str">
        <f ca="1">IF(B86,INDIRECT(ADDRESS(INDIRECT(ADDRESS(B86+3,10,1,,"LIST")),2,1,,"TRAINERS")),"")</f>
        <v/>
      </c>
      <c r="E86" s="63"/>
      <c r="F86"/>
      <c r="G86"/>
      <c r="H86"/>
      <c r="I86"/>
    </row>
    <row r="87" spans="1:9">
      <c r="A87" s="29"/>
      <c r="B87" s="30"/>
      <c r="D87" s="66"/>
      <c r="E87" s="66"/>
      <c r="F87"/>
      <c r="G87"/>
      <c r="H87"/>
      <c r="I87"/>
    </row>
    <row r="88" spans="1:9" ht="15.75">
      <c r="A88" s="65" t="e">
        <f>#REF!</f>
        <v>#REF!</v>
      </c>
      <c r="B88" s="65"/>
      <c r="C88" s="65"/>
      <c r="D88" s="65"/>
      <c r="E88" s="65"/>
      <c r="F88"/>
      <c r="G88"/>
      <c r="H88"/>
      <c r="I88"/>
    </row>
    <row r="89" spans="1:9">
      <c r="A89" s="32">
        <v>1</v>
      </c>
      <c r="B89" s="33"/>
      <c r="C89" s="34" t="e">
        <f ca="1">CONCATENATE(INDIRECT(ADDRESS(B89+3,2,1,,"LIST")))</f>
        <v>#REF!</v>
      </c>
      <c r="D89" s="63" t="str">
        <f ca="1">IF(B89,INDIRECT(ADDRESS(INDIRECT(ADDRESS(B89+3,10,1,,"LIST")),2,1,,"TRAINERS")),"")</f>
        <v/>
      </c>
      <c r="E89" s="63"/>
      <c r="F89"/>
      <c r="G89"/>
      <c r="H89"/>
      <c r="I89"/>
    </row>
    <row r="90" spans="1:9">
      <c r="A90" s="35">
        <v>2</v>
      </c>
      <c r="B90" s="33"/>
      <c r="C90" s="34" t="e">
        <f ca="1">CONCATENATE(INDIRECT(ADDRESS(B90+3,2,1,,"LIST")))</f>
        <v>#REF!</v>
      </c>
      <c r="D90" s="63" t="str">
        <f ca="1">IF(B90,INDIRECT(ADDRESS(INDIRECT(ADDRESS(B90+3,10,1,,"LIST")),2,1,,"TRAINERS")),"")</f>
        <v/>
      </c>
      <c r="E90" s="63"/>
      <c r="F90"/>
      <c r="G90"/>
      <c r="H90"/>
      <c r="I90"/>
    </row>
    <row r="91" spans="1:9">
      <c r="A91" s="36">
        <v>3</v>
      </c>
      <c r="B91" s="33"/>
      <c r="C91" s="34" t="e">
        <f ca="1">CONCATENATE(INDIRECT(ADDRESS(B91+3,2,1,,"LIST")))</f>
        <v>#REF!</v>
      </c>
      <c r="D91" s="63" t="str">
        <f ca="1">IF(B91,INDIRECT(ADDRESS(INDIRECT(ADDRESS(B91+3,10,1,,"LIST")),2,1,,"TRAINERS")),"")</f>
        <v/>
      </c>
      <c r="E91" s="63"/>
      <c r="F91"/>
      <c r="G91"/>
      <c r="H91"/>
      <c r="I91"/>
    </row>
    <row r="92" spans="1:9">
      <c r="A92" s="29"/>
      <c r="B92" s="30"/>
      <c r="D92" s="66"/>
      <c r="E92" s="66"/>
      <c r="F92"/>
      <c r="G92"/>
      <c r="H92"/>
      <c r="I92"/>
    </row>
    <row r="93" spans="1:9" ht="15.75">
      <c r="A93" s="65" t="e">
        <f>#REF!</f>
        <v>#REF!</v>
      </c>
      <c r="B93" s="65"/>
      <c r="C93" s="65"/>
      <c r="D93" s="65"/>
      <c r="E93" s="65"/>
      <c r="F93"/>
      <c r="G93"/>
      <c r="H93"/>
      <c r="I93"/>
    </row>
    <row r="94" spans="1:9">
      <c r="A94" s="32">
        <v>1</v>
      </c>
      <c r="B94" s="33"/>
      <c r="C94" s="34" t="e">
        <f ca="1">CONCATENATE(INDIRECT(ADDRESS(B94+3,2,1,,"LIST")))</f>
        <v>#REF!</v>
      </c>
      <c r="D94" s="63" t="str">
        <f ca="1">IF(B94,INDIRECT(ADDRESS(INDIRECT(ADDRESS(B94+3,10,1,,"LIST")),2,1,,"TRAINERS")),"")</f>
        <v/>
      </c>
      <c r="E94" s="63"/>
      <c r="F94"/>
      <c r="G94"/>
      <c r="H94"/>
      <c r="I94"/>
    </row>
    <row r="95" spans="1:9">
      <c r="A95" s="35">
        <v>2</v>
      </c>
      <c r="B95" s="33"/>
      <c r="C95" s="34" t="e">
        <f ca="1">CONCATENATE(INDIRECT(ADDRESS(B95+3,2,1,,"LIST")))</f>
        <v>#REF!</v>
      </c>
      <c r="D95" s="63" t="str">
        <f ca="1">IF(B95,INDIRECT(ADDRESS(INDIRECT(ADDRESS(B95+3,10,1,,"LIST")),2,1,,"TRAINERS")),"")</f>
        <v/>
      </c>
      <c r="E95" s="63"/>
      <c r="F95"/>
      <c r="G95"/>
      <c r="H95"/>
      <c r="I95"/>
    </row>
    <row r="96" spans="1:9">
      <c r="A96" s="36">
        <v>3</v>
      </c>
      <c r="B96" s="33"/>
      <c r="C96" s="34" t="e">
        <f ca="1">CONCATENATE(INDIRECT(ADDRESS(B96+3,2,1,,"LIST")))</f>
        <v>#REF!</v>
      </c>
      <c r="D96" s="63" t="str">
        <f ca="1">IF(B96,INDIRECT(ADDRESS(INDIRECT(ADDRESS(B96+3,10,1,,"LIST")),2,1,,"TRAINERS")),"")</f>
        <v/>
      </c>
      <c r="E96" s="63"/>
      <c r="F96"/>
      <c r="G96"/>
      <c r="H96"/>
      <c r="I96"/>
    </row>
    <row r="97" spans="1:9">
      <c r="A97" s="36">
        <v>3</v>
      </c>
      <c r="B97" s="33"/>
      <c r="C97" s="34" t="e">
        <f ca="1">CONCATENATE(INDIRECT(ADDRESS(B97+3,2,1,,"LIST")))</f>
        <v>#REF!</v>
      </c>
      <c r="D97" s="63" t="str">
        <f ca="1">IF(B97,INDIRECT(ADDRESS(INDIRECT(ADDRESS(B97+3,10,1,,"LIST")),2,1,,"TRAINERS")),"")</f>
        <v/>
      </c>
      <c r="E97" s="63"/>
      <c r="F97"/>
      <c r="G97"/>
      <c r="H97"/>
      <c r="I97"/>
    </row>
    <row r="98" spans="1:9" ht="15.75">
      <c r="A98" s="65" t="e">
        <f>#REF!</f>
        <v>#REF!</v>
      </c>
      <c r="B98" s="65"/>
      <c r="C98" s="65"/>
      <c r="D98" s="65"/>
      <c r="E98" s="65"/>
      <c r="F98"/>
      <c r="G98"/>
      <c r="H98"/>
      <c r="I98"/>
    </row>
    <row r="99" spans="1:9">
      <c r="A99" s="32">
        <v>1</v>
      </c>
      <c r="B99" s="33"/>
      <c r="C99" s="34" t="e">
        <f ca="1">CONCATENATE(INDIRECT(ADDRESS(B99+3,2,1,,"LIST")))</f>
        <v>#REF!</v>
      </c>
      <c r="D99" s="63" t="str">
        <f ca="1">IF(B99,INDIRECT(ADDRESS(INDIRECT(ADDRESS(B99+3,10,1,,"LIST")),2,1,,"TRAINERS")),"")</f>
        <v/>
      </c>
      <c r="E99" s="63"/>
      <c r="F99"/>
      <c r="G99"/>
      <c r="H99"/>
      <c r="I99"/>
    </row>
    <row r="100" spans="1:9">
      <c r="A100" s="35">
        <v>2</v>
      </c>
      <c r="B100" s="33"/>
      <c r="C100" s="34" t="e">
        <f ca="1">CONCATENATE(INDIRECT(ADDRESS(B100+3,2,1,,"LIST")))</f>
        <v>#REF!</v>
      </c>
      <c r="D100" s="63" t="str">
        <f ca="1">IF(B100,INDIRECT(ADDRESS(INDIRECT(ADDRESS(B100+3,10,1,,"LIST")),2,1,,"TRAINERS")),"")</f>
        <v/>
      </c>
      <c r="E100" s="63"/>
      <c r="F100"/>
      <c r="G100"/>
      <c r="H100"/>
      <c r="I100"/>
    </row>
    <row r="101" spans="1:9">
      <c r="A101" s="36">
        <v>3</v>
      </c>
      <c r="B101" s="33"/>
      <c r="C101" s="34" t="e">
        <f ca="1">CONCATENATE(INDIRECT(ADDRESS(B101+3,2,1,,"LIST")))</f>
        <v>#REF!</v>
      </c>
      <c r="D101" s="63" t="str">
        <f ca="1">IF(B101,INDIRECT(ADDRESS(INDIRECT(ADDRESS(B101+3,10,1,,"LIST")),2,1,,"TRAINERS")),"")</f>
        <v/>
      </c>
      <c r="E101" s="63"/>
      <c r="F101"/>
      <c r="G101"/>
      <c r="H101"/>
      <c r="I101"/>
    </row>
    <row r="102" spans="1:9">
      <c r="A102" s="36">
        <v>3</v>
      </c>
      <c r="B102" s="33"/>
      <c r="C102" s="34" t="e">
        <f ca="1">CONCATENATE(INDIRECT(ADDRESS(B102+3,2,1,,"LIST")))</f>
        <v>#REF!</v>
      </c>
      <c r="D102" s="63" t="str">
        <f ca="1">IF(B102,INDIRECT(ADDRESS(INDIRECT(ADDRESS(B102+3,10,1,,"LIST")),2,1,,"TRAINERS")),"")</f>
        <v/>
      </c>
      <c r="E102" s="63"/>
      <c r="F102"/>
      <c r="G102"/>
      <c r="H102"/>
      <c r="I102"/>
    </row>
    <row r="103" spans="1:9" ht="15.75">
      <c r="A103" s="65" t="e">
        <f>#REF!</f>
        <v>#REF!</v>
      </c>
      <c r="B103" s="65"/>
      <c r="C103" s="65"/>
      <c r="D103" s="65"/>
      <c r="E103" s="65"/>
      <c r="F103"/>
      <c r="G103"/>
      <c r="H103"/>
      <c r="I103"/>
    </row>
    <row r="104" spans="1:9">
      <c r="A104" s="32">
        <v>1</v>
      </c>
      <c r="B104" s="33"/>
      <c r="C104" s="34" t="e">
        <f ca="1">CONCATENATE(INDIRECT(ADDRESS(B104+3,2,1,,"LIST")))</f>
        <v>#REF!</v>
      </c>
      <c r="D104" s="63" t="str">
        <f ca="1">IF(B104,INDIRECT(ADDRESS(INDIRECT(ADDRESS(B104+3,10,1,,"LIST")),2,1,,"TRAINERS")),"")</f>
        <v/>
      </c>
      <c r="E104" s="63"/>
      <c r="F104"/>
      <c r="G104"/>
      <c r="H104"/>
      <c r="I104"/>
    </row>
    <row r="105" spans="1:9">
      <c r="A105" s="35">
        <v>2</v>
      </c>
      <c r="B105" s="33"/>
      <c r="C105" s="34" t="e">
        <f ca="1">CONCATENATE(INDIRECT(ADDRESS(B105+3,2,1,,"LIST")))</f>
        <v>#REF!</v>
      </c>
      <c r="D105" s="63" t="str">
        <f ca="1">IF(B105,INDIRECT(ADDRESS(INDIRECT(ADDRESS(B105+3,10,1,,"LIST")),2,1,,"TRAINERS")),"")</f>
        <v/>
      </c>
      <c r="E105" s="63"/>
      <c r="F105"/>
      <c r="G105"/>
      <c r="H105"/>
      <c r="I105"/>
    </row>
    <row r="106" spans="1:9">
      <c r="A106" s="36">
        <v>3</v>
      </c>
      <c r="B106" s="33"/>
      <c r="C106" s="34" t="e">
        <f ca="1">CONCATENATE(INDIRECT(ADDRESS(B106+3,2,1,,"LIST")))</f>
        <v>#REF!</v>
      </c>
      <c r="D106" s="63" t="str">
        <f ca="1">IF(B106,INDIRECT(ADDRESS(INDIRECT(ADDRESS(B106+3,10,1,,"LIST")),2,1,,"TRAINERS")),"")</f>
        <v/>
      </c>
      <c r="E106" s="63"/>
      <c r="F106"/>
      <c r="G106"/>
      <c r="H106"/>
      <c r="I106"/>
    </row>
    <row r="107" spans="1:9">
      <c r="A107" s="36">
        <v>3</v>
      </c>
      <c r="B107" s="33"/>
      <c r="C107" s="34" t="e">
        <f ca="1">CONCATENATE(INDIRECT(ADDRESS(B107+3,2,1,,"LIST")))</f>
        <v>#REF!</v>
      </c>
      <c r="D107" s="63" t="str">
        <f ca="1">IF(B107,INDIRECT(ADDRESS(INDIRECT(ADDRESS(B107+3,10,1,,"LIST")),2,1,,"TRAINERS")),"")</f>
        <v/>
      </c>
      <c r="E107" s="63"/>
      <c r="F107"/>
      <c r="G107"/>
      <c r="H107"/>
      <c r="I107"/>
    </row>
    <row r="108" spans="1:9" ht="15.75">
      <c r="A108" s="65" t="e">
        <f>#REF!</f>
        <v>#REF!</v>
      </c>
      <c r="B108" s="65"/>
      <c r="C108" s="65"/>
      <c r="D108" s="65"/>
      <c r="E108" s="65"/>
      <c r="F108"/>
      <c r="G108"/>
      <c r="H108"/>
      <c r="I108"/>
    </row>
    <row r="109" spans="1:9">
      <c r="A109" s="32">
        <v>1</v>
      </c>
      <c r="B109" s="33"/>
      <c r="C109" s="34" t="e">
        <f ca="1">CONCATENATE(INDIRECT(ADDRESS(B109+3,2,1,,"LIST")))</f>
        <v>#REF!</v>
      </c>
      <c r="D109" s="63" t="str">
        <f ca="1">IF(B109,INDIRECT(ADDRESS(INDIRECT(ADDRESS(B109+3,10,1,,"LIST")),2,1,,"TRAINERS")),"")</f>
        <v/>
      </c>
      <c r="E109" s="63"/>
      <c r="F109"/>
      <c r="G109"/>
      <c r="H109"/>
      <c r="I109"/>
    </row>
    <row r="110" spans="1:9">
      <c r="A110" s="35">
        <v>2</v>
      </c>
      <c r="B110" s="33"/>
      <c r="C110" s="34" t="e">
        <f ca="1">CONCATENATE(INDIRECT(ADDRESS(B110+3,2,1,,"LIST")))</f>
        <v>#REF!</v>
      </c>
      <c r="D110" s="63" t="str">
        <f ca="1">IF(B110,INDIRECT(ADDRESS(INDIRECT(ADDRESS(B110+3,10,1,,"LIST")),2,1,,"TRAINERS")),"")</f>
        <v/>
      </c>
      <c r="E110" s="63"/>
      <c r="F110"/>
      <c r="G110"/>
      <c r="H110"/>
      <c r="I110"/>
    </row>
    <row r="111" spans="1:9">
      <c r="A111" s="36">
        <v>3</v>
      </c>
      <c r="B111" s="33"/>
      <c r="C111" s="34" t="e">
        <f ca="1">CONCATENATE(INDIRECT(ADDRESS(B111+3,2,1,,"LIST")))</f>
        <v>#REF!</v>
      </c>
      <c r="D111" s="63" t="str">
        <f ca="1">IF(B111,INDIRECT(ADDRESS(INDIRECT(ADDRESS(B111+3,10,1,,"LIST")),2,1,,"TRAINERS")),"")</f>
        <v/>
      </c>
      <c r="E111" s="63"/>
      <c r="F111"/>
      <c r="G111"/>
      <c r="H111"/>
      <c r="I111"/>
    </row>
    <row r="112" spans="1:9">
      <c r="A112" s="36">
        <v>3</v>
      </c>
      <c r="B112" s="33"/>
      <c r="C112" s="34" t="e">
        <f ca="1">CONCATENATE(INDIRECT(ADDRESS(B112+3,2,1,,"LIST")))</f>
        <v>#REF!</v>
      </c>
      <c r="D112" s="63" t="str">
        <f ca="1">IF(B112,INDIRECT(ADDRESS(INDIRECT(ADDRESS(B112+3,10,1,,"LIST")),2,1,,"TRAINERS")),"")</f>
        <v/>
      </c>
      <c r="E112" s="63"/>
      <c r="F112"/>
      <c r="G112"/>
      <c r="H112"/>
      <c r="I112"/>
    </row>
    <row r="113" spans="1:9" ht="15.75">
      <c r="A113" s="65" t="e">
        <f>#REF!</f>
        <v>#REF!</v>
      </c>
      <c r="B113" s="65"/>
      <c r="C113" s="65"/>
      <c r="D113" s="65"/>
      <c r="E113" s="65"/>
      <c r="F113"/>
      <c r="G113"/>
      <c r="H113"/>
      <c r="I113"/>
    </row>
    <row r="114" spans="1:9">
      <c r="A114" s="32">
        <v>1</v>
      </c>
      <c r="B114" s="33"/>
      <c r="C114" s="34" t="e">
        <f ca="1">CONCATENATE(INDIRECT(ADDRESS(B114+3,2,1,,"LIST")))</f>
        <v>#REF!</v>
      </c>
      <c r="D114" s="63" t="str">
        <f ca="1">IF(B114,INDIRECT(ADDRESS(INDIRECT(ADDRESS(B114+3,10,1,,"LIST")),2,1,,"TRAINERS")),"")</f>
        <v/>
      </c>
      <c r="E114" s="63"/>
      <c r="F114"/>
      <c r="G114"/>
      <c r="H114"/>
      <c r="I114"/>
    </row>
    <row r="115" spans="1:9">
      <c r="A115" s="35">
        <v>2</v>
      </c>
      <c r="B115" s="33"/>
      <c r="C115" s="34" t="e">
        <f ca="1">CONCATENATE(INDIRECT(ADDRESS(B115+3,2,1,,"LIST")))</f>
        <v>#REF!</v>
      </c>
      <c r="D115" s="63" t="str">
        <f ca="1">IF(B115,INDIRECT(ADDRESS(INDIRECT(ADDRESS(B115+3,10,1,,"LIST")),2,1,,"TRAINERS")),"")</f>
        <v/>
      </c>
      <c r="E115" s="63"/>
      <c r="F115"/>
      <c r="G115"/>
      <c r="H115"/>
      <c r="I115"/>
    </row>
    <row r="116" spans="1:9">
      <c r="A116" s="36">
        <v>3</v>
      </c>
      <c r="B116" s="33"/>
      <c r="C116" s="34" t="e">
        <f ca="1">CONCATENATE(INDIRECT(ADDRESS(B116+3,2,1,,"LIST")))</f>
        <v>#REF!</v>
      </c>
      <c r="D116" s="63" t="str">
        <f ca="1">IF(B116,INDIRECT(ADDRESS(INDIRECT(ADDRESS(B116+3,10,1,,"LIST")),2,1,,"TRAINERS")),"")</f>
        <v/>
      </c>
      <c r="E116" s="63"/>
      <c r="F116"/>
      <c r="G116"/>
      <c r="H116"/>
      <c r="I116"/>
    </row>
    <row r="117" spans="1:9" ht="15.75">
      <c r="A117" s="65" t="e">
        <f>#REF!</f>
        <v>#REF!</v>
      </c>
      <c r="B117" s="65"/>
      <c r="C117" s="65"/>
      <c r="D117" s="65"/>
      <c r="E117" s="65"/>
      <c r="F117"/>
      <c r="G117"/>
      <c r="H117"/>
      <c r="I117"/>
    </row>
    <row r="118" spans="1:9">
      <c r="A118" s="32">
        <v>1</v>
      </c>
      <c r="B118" s="33"/>
      <c r="C118" s="34" t="e">
        <f ca="1">CONCATENATE(INDIRECT(ADDRESS(B118+3,2,1,,"LIST")))</f>
        <v>#REF!</v>
      </c>
      <c r="D118" s="63" t="str">
        <f ca="1">IF(B118,INDIRECT(ADDRESS(INDIRECT(ADDRESS(B118+3,10,1,,"LIST")),2,1,,"TRAINERS")),"")</f>
        <v/>
      </c>
      <c r="E118" s="63"/>
      <c r="F118"/>
      <c r="G118"/>
      <c r="H118"/>
      <c r="I118"/>
    </row>
    <row r="119" spans="1:9">
      <c r="A119" s="35">
        <v>2</v>
      </c>
      <c r="B119" s="33"/>
      <c r="C119" s="34" t="e">
        <f ca="1">CONCATENATE(INDIRECT(ADDRESS(B119+3,2,1,,"LIST")))</f>
        <v>#REF!</v>
      </c>
      <c r="D119" s="63" t="str">
        <f ca="1">IF(B119,INDIRECT(ADDRESS(INDIRECT(ADDRESS(B119+3,10,1,,"LIST")),2,1,,"TRAINERS")),"")</f>
        <v/>
      </c>
      <c r="E119" s="63"/>
      <c r="F119"/>
      <c r="G119"/>
      <c r="H119"/>
      <c r="I119"/>
    </row>
    <row r="120" spans="1:9">
      <c r="A120" s="36">
        <v>3</v>
      </c>
      <c r="B120" s="33"/>
      <c r="C120" s="34" t="e">
        <f ca="1">CONCATENATE(INDIRECT(ADDRESS(B120+3,2,1,,"LIST")))</f>
        <v>#REF!</v>
      </c>
      <c r="D120" s="63" t="str">
        <f ca="1">IF(B120,INDIRECT(ADDRESS(INDIRECT(ADDRESS(B120+3,10,1,,"LIST")),2,1,,"TRAINERS")),"")</f>
        <v/>
      </c>
      <c r="E120" s="63"/>
      <c r="F120"/>
      <c r="G120"/>
      <c r="H120"/>
      <c r="I120"/>
    </row>
    <row r="121" spans="1:9" ht="15.75">
      <c r="A121" s="65" t="e">
        <f>#REF!</f>
        <v>#REF!</v>
      </c>
      <c r="B121" s="65"/>
      <c r="C121" s="65"/>
      <c r="D121" s="65"/>
      <c r="E121" s="65"/>
      <c r="F121" s="65"/>
      <c r="G121" s="65"/>
      <c r="H121"/>
      <c r="I121"/>
    </row>
    <row r="122" spans="1:9">
      <c r="A122" s="32">
        <v>1</v>
      </c>
      <c r="B122" s="33"/>
      <c r="C122" s="34" t="e">
        <f ca="1">CONCATENATE(INDIRECT(ADDRESS(B122+3,2,1,,"LIST")))</f>
        <v>#REF!</v>
      </c>
      <c r="D122" s="37"/>
      <c r="E122" s="38" t="e">
        <f ca="1">CONCATENATE(INDIRECT(ADDRESS(D122+3,2,1,,"LIST")))</f>
        <v>#REF!</v>
      </c>
      <c r="F122" s="63" t="str">
        <f ca="1">IF(B122,INDIRECT(ADDRESS(INDIRECT(ADDRESS(B122+3,10,1,,"LIST")),2,1,,"TRAINERS")),"")</f>
        <v/>
      </c>
      <c r="G122" s="63"/>
      <c r="H122"/>
      <c r="I122"/>
    </row>
    <row r="123" spans="1:9">
      <c r="A123" s="35">
        <v>2</v>
      </c>
      <c r="B123" s="33"/>
      <c r="C123" s="34" t="e">
        <f ca="1">CONCATENATE(INDIRECT(ADDRESS(B123+3,2,1,,"LIST")))</f>
        <v>#REF!</v>
      </c>
      <c r="D123" s="37"/>
      <c r="E123" s="38" t="e">
        <f ca="1">CONCATENATE(INDIRECT(ADDRESS(D123+3,2,1,,"LIST")))</f>
        <v>#REF!</v>
      </c>
      <c r="F123" s="63" t="str">
        <f ca="1">IF(B123,INDIRECT(ADDRESS(INDIRECT(ADDRESS(B123+3,10,1,,"LIST")),2,1,,"TRAINERS")),"")</f>
        <v/>
      </c>
      <c r="G123" s="63"/>
      <c r="H123" s="67"/>
      <c r="I123" s="67"/>
    </row>
    <row r="124" spans="1:9">
      <c r="A124" s="36">
        <v>3</v>
      </c>
      <c r="B124" s="33"/>
      <c r="C124" s="34" t="e">
        <f ca="1">CONCATENATE(INDIRECT(ADDRESS(B124+3,2,1,,"LIST")))</f>
        <v>#REF!</v>
      </c>
      <c r="D124" s="37"/>
      <c r="E124" s="38" t="e">
        <f ca="1">CONCATENATE(INDIRECT(ADDRESS(D124+3,2,1,,"LIST")))</f>
        <v>#REF!</v>
      </c>
      <c r="F124" s="63" t="str">
        <f ca="1">IF(B124,INDIRECT(ADDRESS(INDIRECT(ADDRESS(B124+3,10,1,,"LIST")),2,1,,"TRAINERS")),"")</f>
        <v/>
      </c>
      <c r="G124" s="63"/>
      <c r="H124" s="67"/>
      <c r="I124" s="67"/>
    </row>
    <row r="125" spans="1:9">
      <c r="A125" s="36">
        <v>3</v>
      </c>
      <c r="B125" s="33"/>
      <c r="C125" s="34" t="e">
        <f ca="1">CONCATENATE(INDIRECT(ADDRESS(B125+3,2,1,,"LIST")))</f>
        <v>#REF!</v>
      </c>
      <c r="D125" s="37"/>
      <c r="E125" s="38" t="e">
        <f ca="1">CONCATENATE(INDIRECT(ADDRESS(D125+3,2,1,,"LIST")))</f>
        <v>#REF!</v>
      </c>
      <c r="F125" s="63" t="str">
        <f ca="1">IF(B125,INDIRECT(ADDRESS(INDIRECT(ADDRESS(B125+3,10,1,,"LIST")),2,1,,"TRAINERS")),"")</f>
        <v/>
      </c>
      <c r="G125" s="63"/>
      <c r="H125"/>
      <c r="I125"/>
    </row>
    <row r="126" spans="1:9" ht="15.75">
      <c r="A126" s="65" t="e">
        <f>#REF!</f>
        <v>#REF!</v>
      </c>
      <c r="B126" s="65"/>
      <c r="C126" s="65"/>
      <c r="D126" s="65"/>
      <c r="E126" s="65"/>
      <c r="F126" s="65"/>
      <c r="G126" s="65"/>
      <c r="H126"/>
      <c r="I126"/>
    </row>
    <row r="127" spans="1:9">
      <c r="A127" s="32">
        <v>1</v>
      </c>
      <c r="B127" s="33"/>
      <c r="C127" s="34" t="e">
        <f ca="1">CONCATENATE(INDIRECT(ADDRESS(B127+3,2,1,,"LIST")))</f>
        <v>#REF!</v>
      </c>
      <c r="D127" s="37"/>
      <c r="E127" s="38" t="e">
        <f ca="1">CONCATENATE(INDIRECT(ADDRESS(D127+3,2,1,,"LIST")))</f>
        <v>#REF!</v>
      </c>
      <c r="F127" s="63" t="str">
        <f ca="1">IF(B127,INDIRECT(ADDRESS(INDIRECT(ADDRESS(B127+3,10,1,,"LIST")),2,1,,"TRAINERS")),"")</f>
        <v/>
      </c>
      <c r="G127" s="63"/>
      <c r="H127"/>
      <c r="I127"/>
    </row>
    <row r="128" spans="1:9">
      <c r="A128" s="35">
        <v>2</v>
      </c>
      <c r="B128" s="33"/>
      <c r="C128" s="34" t="e">
        <f ca="1">CONCATENATE(INDIRECT(ADDRESS(B128+3,2,1,,"LIST")))</f>
        <v>#REF!</v>
      </c>
      <c r="D128" s="37"/>
      <c r="E128" s="38" t="e">
        <f ca="1">CONCATENATE(INDIRECT(ADDRESS(D128+3,2,1,,"LIST")))</f>
        <v>#REF!</v>
      </c>
      <c r="F128" s="63" t="str">
        <f ca="1">IF(B128,INDIRECT(ADDRESS(INDIRECT(ADDRESS(B128+3,10,1,,"LIST")),2,1,,"TRAINERS")),"")</f>
        <v/>
      </c>
      <c r="G128" s="63"/>
      <c r="H128"/>
      <c r="I128"/>
    </row>
    <row r="129" spans="1:9">
      <c r="A129" s="36">
        <v>3</v>
      </c>
      <c r="B129" s="33"/>
      <c r="C129" s="34" t="e">
        <f ca="1">CONCATENATE(INDIRECT(ADDRESS(B129+3,2,1,,"LIST")))</f>
        <v>#REF!</v>
      </c>
      <c r="D129" s="37"/>
      <c r="E129" s="38" t="e">
        <f ca="1">CONCATENATE(INDIRECT(ADDRESS(D129+3,2,1,,"LIST")))</f>
        <v>#REF!</v>
      </c>
      <c r="F129" s="63" t="str">
        <f ca="1">IF(B129,INDIRECT(ADDRESS(INDIRECT(ADDRESS(B129+3,10,1,,"LIST")),2,1,,"TRAINERS")),"")</f>
        <v/>
      </c>
      <c r="G129" s="63"/>
      <c r="H129"/>
      <c r="I129"/>
    </row>
    <row r="130" spans="1:9">
      <c r="A130" s="36">
        <v>3</v>
      </c>
      <c r="B130" s="33"/>
      <c r="C130" s="34" t="e">
        <f ca="1">CONCATENATE(INDIRECT(ADDRESS(B130+3,2,1,,"LIST")))</f>
        <v>#REF!</v>
      </c>
      <c r="D130" s="37"/>
      <c r="E130" s="38" t="e">
        <f ca="1">CONCATENATE(INDIRECT(ADDRESS(D130+3,2,1,,"LIST")))</f>
        <v>#REF!</v>
      </c>
      <c r="F130" s="63" t="str">
        <f ca="1">IF(B130,INDIRECT(ADDRESS(INDIRECT(ADDRESS(B130+3,10,1,,"LIST")),2,1,,"TRAINERS")),"")</f>
        <v/>
      </c>
      <c r="G130" s="63"/>
      <c r="H130"/>
      <c r="I130"/>
    </row>
    <row r="131" spans="1:9" ht="15.75">
      <c r="A131" s="65" t="e">
        <f>#REF!</f>
        <v>#REF!</v>
      </c>
      <c r="B131" s="65"/>
      <c r="C131" s="65"/>
      <c r="D131" s="65"/>
      <c r="E131" s="65"/>
      <c r="F131" s="65"/>
      <c r="G131" s="65"/>
      <c r="H131"/>
      <c r="I131"/>
    </row>
    <row r="132" spans="1:9">
      <c r="A132" s="32">
        <v>1</v>
      </c>
      <c r="B132" s="33"/>
      <c r="C132" s="34" t="e">
        <f ca="1">CONCATENATE(INDIRECT(ADDRESS(B132+3,2,1,,"LIST")))</f>
        <v>#REF!</v>
      </c>
      <c r="D132" s="37"/>
      <c r="E132" s="38" t="e">
        <f ca="1">CONCATENATE(INDIRECT(ADDRESS(D132+3,2,1,,"LIST")))</f>
        <v>#REF!</v>
      </c>
      <c r="F132" s="63" t="str">
        <f ca="1">IF(B132,INDIRECT(ADDRESS(INDIRECT(ADDRESS(B132+3,10,1,,"LIST")),2,1,,"TRAINERS")),"")</f>
        <v/>
      </c>
      <c r="G132" s="63"/>
      <c r="H132"/>
      <c r="I132"/>
    </row>
    <row r="133" spans="1:9">
      <c r="A133" s="35">
        <v>2</v>
      </c>
      <c r="B133" s="33"/>
      <c r="C133" s="34" t="e">
        <f ca="1">CONCATENATE(INDIRECT(ADDRESS(B133+3,2,1,,"LIST")))</f>
        <v>#REF!</v>
      </c>
      <c r="D133" s="37"/>
      <c r="E133" s="38" t="e">
        <f ca="1">CONCATENATE(INDIRECT(ADDRESS(D133+3,2,1,,"LIST")))</f>
        <v>#REF!</v>
      </c>
      <c r="F133" s="63" t="str">
        <f ca="1">IF(B133,INDIRECT(ADDRESS(INDIRECT(ADDRESS(B133+3,10,1,,"LIST")),2,1,,"TRAINERS")),"")</f>
        <v/>
      </c>
      <c r="G133" s="63"/>
      <c r="H133"/>
      <c r="I133"/>
    </row>
    <row r="134" spans="1:9">
      <c r="A134" s="36">
        <v>3</v>
      </c>
      <c r="B134" s="33"/>
      <c r="C134" s="34" t="e">
        <f ca="1">CONCATENATE(INDIRECT(ADDRESS(B134+3,2,1,,"LIST")))</f>
        <v>#REF!</v>
      </c>
      <c r="D134" s="37"/>
      <c r="E134" s="38" t="e">
        <f ca="1">CONCATENATE(INDIRECT(ADDRESS(D134+3,2,1,,"LIST")))</f>
        <v>#REF!</v>
      </c>
      <c r="F134" s="63" t="str">
        <f ca="1">IF(B134,INDIRECT(ADDRESS(INDIRECT(ADDRESS(B134+3,10,1,,"LIST")),2,1,,"TRAINERS")),"")</f>
        <v/>
      </c>
      <c r="G134" s="63"/>
      <c r="H134"/>
      <c r="I134"/>
    </row>
    <row r="135" spans="1:9">
      <c r="A135" s="36">
        <v>3</v>
      </c>
      <c r="B135" s="33"/>
      <c r="C135" s="34" t="e">
        <f ca="1">CONCATENATE(INDIRECT(ADDRESS(B135+3,2,1,,"LIST")))</f>
        <v>#REF!</v>
      </c>
      <c r="D135" s="37"/>
      <c r="E135" s="38" t="e">
        <f ca="1">CONCATENATE(INDIRECT(ADDRESS(D135+3,2,1,,"LIST")))</f>
        <v>#REF!</v>
      </c>
      <c r="F135" s="63" t="str">
        <f ca="1">IF(B135,INDIRECT(ADDRESS(INDIRECT(ADDRESS(B135+3,10,1,,"LIST")),2,1,,"TRAINERS")),"")</f>
        <v/>
      </c>
      <c r="G135" s="63"/>
      <c r="H135"/>
      <c r="I135"/>
    </row>
    <row r="136" spans="1:9" ht="15.75">
      <c r="A136" s="65" t="e">
        <f>#REF!</f>
        <v>#REF!</v>
      </c>
      <c r="B136" s="65"/>
      <c r="C136" s="65"/>
      <c r="D136" s="65"/>
      <c r="E136" s="65"/>
      <c r="F136" s="65"/>
      <c r="G136" s="65"/>
      <c r="H136"/>
      <c r="I136"/>
    </row>
    <row r="137" spans="1:9">
      <c r="A137" s="32">
        <v>1</v>
      </c>
      <c r="B137" s="33"/>
      <c r="C137" s="34" t="e">
        <f ca="1">CONCATENATE(INDIRECT(ADDRESS(B137+3,2,1,,"LIST")))</f>
        <v>#REF!</v>
      </c>
      <c r="D137" s="37"/>
      <c r="E137" s="38" t="e">
        <f ca="1">CONCATENATE(INDIRECT(ADDRESS(D137+3,2,1,,"LIST")))</f>
        <v>#REF!</v>
      </c>
      <c r="F137" s="63" t="str">
        <f ca="1">IF(B137,INDIRECT(ADDRESS(INDIRECT(ADDRESS(B137+3,10,1,,"LIST")),2,1,,"TRAINERS")),"")</f>
        <v/>
      </c>
      <c r="G137" s="63"/>
      <c r="H137"/>
      <c r="I137"/>
    </row>
    <row r="138" spans="1:9">
      <c r="A138" s="35">
        <v>2</v>
      </c>
      <c r="B138" s="33"/>
      <c r="C138" s="34" t="e">
        <f ca="1">CONCATENATE(INDIRECT(ADDRESS(B138+3,2,1,,"LIST")))</f>
        <v>#REF!</v>
      </c>
      <c r="D138" s="37"/>
      <c r="E138" s="38" t="e">
        <f ca="1">CONCATENATE(INDIRECT(ADDRESS(D138+3,2,1,,"LIST")))</f>
        <v>#REF!</v>
      </c>
      <c r="F138" s="63" t="str">
        <f ca="1">IF(B138,INDIRECT(ADDRESS(INDIRECT(ADDRESS(B138+3,10,1,,"LIST")),2,1,,"TRAINERS")),"")</f>
        <v/>
      </c>
      <c r="G138" s="63"/>
      <c r="H138"/>
      <c r="I138"/>
    </row>
    <row r="139" spans="1:9">
      <c r="A139" s="36">
        <v>3</v>
      </c>
      <c r="B139" s="33"/>
      <c r="C139" s="34" t="e">
        <f ca="1">CONCATENATE(INDIRECT(ADDRESS(B139+3,2,1,,"LIST")))</f>
        <v>#REF!</v>
      </c>
      <c r="D139" s="37"/>
      <c r="E139" s="38" t="e">
        <f ca="1">CONCATENATE(INDIRECT(ADDRESS(D139+3,2,1,,"LIST")))</f>
        <v>#REF!</v>
      </c>
      <c r="F139" s="63" t="str">
        <f ca="1">IF(B139,INDIRECT(ADDRESS(INDIRECT(ADDRESS(B139+3,10,1,,"LIST")),2,1,,"TRAINERS")),"")</f>
        <v/>
      </c>
      <c r="G139" s="63"/>
      <c r="H139"/>
      <c r="I139"/>
    </row>
    <row r="140" spans="1:9">
      <c r="A140" s="36">
        <v>3</v>
      </c>
      <c r="B140" s="33"/>
      <c r="C140" s="34" t="e">
        <f ca="1">CONCATENATE(INDIRECT(ADDRESS(B140+3,2,1,,"LIST")))</f>
        <v>#REF!</v>
      </c>
      <c r="D140" s="37"/>
      <c r="E140" s="38" t="e">
        <f ca="1">CONCATENATE(INDIRECT(ADDRESS(D140+3,2,1,,"LIST")))</f>
        <v>#REF!</v>
      </c>
      <c r="F140" s="63" t="str">
        <f ca="1">IF(B140,INDIRECT(ADDRESS(INDIRECT(ADDRESS(B140+3,10,1,,"LIST")),2,1,,"TRAINERS")),"")</f>
        <v/>
      </c>
      <c r="G140" s="63"/>
      <c r="H140"/>
      <c r="I140"/>
    </row>
    <row r="141" spans="1:9" ht="15.75">
      <c r="A141" s="65" t="e">
        <f>#REF!</f>
        <v>#REF!</v>
      </c>
      <c r="B141" s="65"/>
      <c r="C141" s="65"/>
      <c r="D141" s="65"/>
      <c r="E141" s="65"/>
      <c r="F141" s="65"/>
      <c r="G141" s="65"/>
      <c r="H141"/>
      <c r="I141"/>
    </row>
    <row r="142" spans="1:9">
      <c r="A142" s="32">
        <v>1</v>
      </c>
      <c r="B142" s="33"/>
      <c r="C142" s="34" t="e">
        <f ca="1">CONCATENATE(INDIRECT(ADDRESS(B142+3,2,1,,"LIST")))</f>
        <v>#REF!</v>
      </c>
      <c r="D142" s="37"/>
      <c r="E142" s="38" t="e">
        <f ca="1">CONCATENATE(INDIRECT(ADDRESS(D142+3,2,1,,"LIST")))</f>
        <v>#REF!</v>
      </c>
      <c r="F142" s="63" t="str">
        <f ca="1">IF(B142,INDIRECT(ADDRESS(INDIRECT(ADDRESS(B142+3,10,1,,"LIST")),2,1,,"TRAINERS")),"")</f>
        <v/>
      </c>
      <c r="G142" s="63"/>
      <c r="H142"/>
      <c r="I142"/>
    </row>
    <row r="143" spans="1:9">
      <c r="A143" s="35">
        <v>2</v>
      </c>
      <c r="B143" s="33"/>
      <c r="C143" s="34" t="e">
        <f ca="1">CONCATENATE(INDIRECT(ADDRESS(B143+3,2,1,,"LIST")))</f>
        <v>#REF!</v>
      </c>
      <c r="D143" s="37"/>
      <c r="E143" s="38" t="e">
        <f ca="1">CONCATENATE(INDIRECT(ADDRESS(D143+3,2,1,,"LIST")))</f>
        <v>#REF!</v>
      </c>
      <c r="F143" s="63" t="str">
        <f ca="1">IF(B143,INDIRECT(ADDRESS(INDIRECT(ADDRESS(B143+3,10,1,,"LIST")),2,1,,"TRAINERS")),"")</f>
        <v/>
      </c>
      <c r="G143" s="63"/>
      <c r="H143"/>
      <c r="I143"/>
    </row>
    <row r="144" spans="1:9">
      <c r="A144" s="36">
        <v>3</v>
      </c>
      <c r="B144" s="33"/>
      <c r="C144" s="34" t="e">
        <f ca="1">CONCATENATE(INDIRECT(ADDRESS(B144+3,2,1,,"LIST")))</f>
        <v>#REF!</v>
      </c>
      <c r="D144" s="37"/>
      <c r="E144" s="38" t="e">
        <f ca="1">CONCATENATE(INDIRECT(ADDRESS(D144+3,2,1,,"LIST")))</f>
        <v>#REF!</v>
      </c>
      <c r="F144" s="63" t="str">
        <f ca="1">IF(B144,INDIRECT(ADDRESS(INDIRECT(ADDRESS(B144+3,10,1,,"LIST")),2,1,,"TRAINERS")),"")</f>
        <v/>
      </c>
      <c r="G144" s="63"/>
      <c r="H144"/>
      <c r="I144"/>
    </row>
    <row r="145" spans="1:9">
      <c r="A145" s="36">
        <v>3</v>
      </c>
      <c r="B145" s="33"/>
      <c r="C145" s="34" t="e">
        <f ca="1">CONCATENATE(INDIRECT(ADDRESS(B145+3,2,1,,"LIST")))</f>
        <v>#REF!</v>
      </c>
      <c r="D145" s="37"/>
      <c r="E145" s="38" t="e">
        <f ca="1">CONCATENATE(INDIRECT(ADDRESS(D145+3,2,1,,"LIST")))</f>
        <v>#REF!</v>
      </c>
      <c r="F145" s="63" t="str">
        <f ca="1">IF(B145,INDIRECT(ADDRESS(INDIRECT(ADDRESS(B145+3,10,1,,"LIST")),2,1,,"TRAINERS")),"")</f>
        <v/>
      </c>
      <c r="G145" s="63"/>
      <c r="H145"/>
      <c r="I145"/>
    </row>
    <row r="146" spans="1:9" ht="15.75">
      <c r="A146" s="65" t="e">
        <f>#REF!</f>
        <v>#REF!</v>
      </c>
      <c r="B146" s="65"/>
      <c r="C146" s="65"/>
      <c r="D146" s="65"/>
      <c r="E146" s="65"/>
      <c r="F146" s="65"/>
      <c r="G146" s="65"/>
      <c r="H146"/>
      <c r="I146"/>
    </row>
    <row r="147" spans="1:9">
      <c r="A147" s="32">
        <v>1</v>
      </c>
      <c r="B147" s="33"/>
      <c r="C147" s="34" t="e">
        <f ca="1">CONCATENATE(INDIRECT(ADDRESS(B147+3,2,1,,"LIST")))</f>
        <v>#REF!</v>
      </c>
      <c r="D147" s="37"/>
      <c r="E147" s="38" t="e">
        <f ca="1">CONCATENATE(INDIRECT(ADDRESS(D147+3,2,1,,"LIST")))</f>
        <v>#REF!</v>
      </c>
      <c r="F147" s="63" t="str">
        <f ca="1">IF(B147,INDIRECT(ADDRESS(INDIRECT(ADDRESS(B147+3,10,1,,"LIST")),2,1,,"TRAINERS")),"")</f>
        <v/>
      </c>
      <c r="G147" s="63"/>
      <c r="H147"/>
      <c r="I147"/>
    </row>
    <row r="148" spans="1:9">
      <c r="A148" s="35">
        <v>2</v>
      </c>
      <c r="B148" s="33"/>
      <c r="C148" s="34" t="e">
        <f ca="1">CONCATENATE(INDIRECT(ADDRESS(B148+3,2,1,,"LIST")))</f>
        <v>#REF!</v>
      </c>
      <c r="D148" s="37"/>
      <c r="E148" s="38" t="e">
        <f ca="1">CONCATENATE(INDIRECT(ADDRESS(D148+3,2,1,,"LIST")))</f>
        <v>#REF!</v>
      </c>
      <c r="F148" s="63" t="str">
        <f ca="1">IF(B148,INDIRECT(ADDRESS(INDIRECT(ADDRESS(B148+3,10,1,,"LIST")),2,1,,"TRAINERS")),"")</f>
        <v/>
      </c>
      <c r="G148" s="63"/>
      <c r="H148"/>
      <c r="I148"/>
    </row>
    <row r="149" spans="1:9">
      <c r="A149" s="36">
        <v>3</v>
      </c>
      <c r="B149" s="33"/>
      <c r="C149" s="34" t="e">
        <f ca="1">CONCATENATE(INDIRECT(ADDRESS(B149+3,2,1,,"LIST")))</f>
        <v>#REF!</v>
      </c>
      <c r="D149" s="37"/>
      <c r="E149" s="38" t="e">
        <f ca="1">CONCATENATE(INDIRECT(ADDRESS(D149+3,2,1,,"LIST")))</f>
        <v>#REF!</v>
      </c>
      <c r="F149" s="63" t="str">
        <f ca="1">IF(B149,INDIRECT(ADDRESS(INDIRECT(ADDRESS(B149+3,10,1,,"LIST")),2,1,,"TRAINERS")),"")</f>
        <v/>
      </c>
      <c r="G149" s="63"/>
      <c r="H149"/>
      <c r="I149"/>
    </row>
    <row r="150" spans="1:9" ht="15.75">
      <c r="A150" s="55" t="e">
        <f>#REF!</f>
        <v>#REF!</v>
      </c>
      <c r="B150" s="55"/>
      <c r="C150" s="55"/>
      <c r="D150" s="55"/>
      <c r="E150" s="55"/>
      <c r="F150" s="55"/>
      <c r="G150" s="55"/>
      <c r="H150" s="39"/>
      <c r="I150" s="39"/>
    </row>
    <row r="151" spans="1:9">
      <c r="A151" s="32">
        <v>1</v>
      </c>
      <c r="B151" s="33"/>
      <c r="C151" s="34" t="e">
        <f ca="1">CONCATENATE(INDIRECT(ADDRESS(B151+3,2,1,,"LIST")))</f>
        <v>#REF!</v>
      </c>
      <c r="D151" s="37"/>
      <c r="E151" s="38" t="e">
        <f ca="1">CONCATENATE(INDIRECT(ADDRESS(D151+3,2,1,,"LIST")))</f>
        <v>#REF!</v>
      </c>
      <c r="F151" s="63" t="str">
        <f ca="1">IF(B151,INDIRECT(ADDRESS(INDIRECT(ADDRESS(B151+3,10,1,,"LIST")),2,1,,"TRAINERS")),"")</f>
        <v/>
      </c>
      <c r="G151" s="63" t="e">
        <f ca="1">CONCATENATE(INDIRECT(ADDRESS(F151+3,2,1,,"LIST")))</f>
        <v>#VALUE!</v>
      </c>
      <c r="H151"/>
      <c r="I151"/>
    </row>
    <row r="152" spans="1:9">
      <c r="A152" s="35">
        <v>2</v>
      </c>
      <c r="B152" s="33"/>
      <c r="C152" s="34" t="e">
        <f ca="1">CONCATENATE(INDIRECT(ADDRESS(B152+3,2,1,,"LIST")))</f>
        <v>#REF!</v>
      </c>
      <c r="D152" s="37"/>
      <c r="E152" s="38" t="e">
        <f ca="1">CONCATENATE(INDIRECT(ADDRESS(D152+3,2,1,,"LIST")))</f>
        <v>#REF!</v>
      </c>
      <c r="F152" s="63" t="str">
        <f ca="1">IF(B152,INDIRECT(ADDRESS(INDIRECT(ADDRESS(B152+3,10,1,,"LIST")),2,1,,"TRAINERS")),"")</f>
        <v/>
      </c>
      <c r="G152" s="63" t="e">
        <f ca="1">CONCATENATE(INDIRECT(ADDRESS(F152+3,2,1,,"LIST")))</f>
        <v>#VALUE!</v>
      </c>
      <c r="H152"/>
      <c r="I152"/>
    </row>
    <row r="153" spans="1:9">
      <c r="A153" s="36">
        <v>3</v>
      </c>
      <c r="B153" s="33"/>
      <c r="C153" s="34" t="e">
        <f ca="1">CONCATENATE(INDIRECT(ADDRESS(B153+3,2,1,,"LIST")))</f>
        <v>#REF!</v>
      </c>
      <c r="D153" s="37"/>
      <c r="E153" s="38" t="e">
        <f ca="1">CONCATENATE(INDIRECT(ADDRESS(D153+3,2,1,,"LIST")))</f>
        <v>#REF!</v>
      </c>
      <c r="F153" s="63" t="str">
        <f ca="1">IF(B153,INDIRECT(ADDRESS(INDIRECT(ADDRESS(B153+3,10,1,,"LIST")),2,1,,"TRAINERS")),"")</f>
        <v/>
      </c>
      <c r="G153" s="63" t="e">
        <f ca="1">CONCATENATE(INDIRECT(ADDRESS(F153+3,2,1,,"LIST")))</f>
        <v>#VALUE!</v>
      </c>
      <c r="H153"/>
      <c r="I153"/>
    </row>
    <row r="154" spans="1:9">
      <c r="A154" s="36">
        <v>3</v>
      </c>
      <c r="B154" s="33"/>
      <c r="C154" s="34" t="e">
        <f ca="1">CONCATENATE(INDIRECT(ADDRESS(B154+3,2,1,,"LIST")))</f>
        <v>#REF!</v>
      </c>
      <c r="D154" s="37"/>
      <c r="E154" s="38" t="e">
        <f ca="1">CONCATENATE(INDIRECT(ADDRESS(D154+3,2,1,,"LIST")))</f>
        <v>#REF!</v>
      </c>
      <c r="F154" s="63" t="str">
        <f ca="1">IF(B154,INDIRECT(ADDRESS(INDIRECT(ADDRESS(B154+3,10,1,,"LIST")),2,1,,"TRAINERS")),"")</f>
        <v/>
      </c>
      <c r="G154" s="63" t="e">
        <f ca="1">CONCATENATE(INDIRECT(ADDRESS(F154+3,2,1,,"LIST")))</f>
        <v>#VALUE!</v>
      </c>
      <c r="H154"/>
      <c r="I154"/>
    </row>
    <row r="155" spans="1:9" ht="15.75">
      <c r="A155" s="55" t="e">
        <f>#REF!</f>
        <v>#REF!</v>
      </c>
      <c r="B155" s="55"/>
      <c r="C155" s="55"/>
      <c r="D155" s="55"/>
      <c r="E155" s="55"/>
      <c r="F155" s="55"/>
      <c r="G155" s="55"/>
      <c r="H155" s="39"/>
      <c r="I155" s="39"/>
    </row>
    <row r="156" spans="1:9">
      <c r="A156" s="32">
        <v>1</v>
      </c>
      <c r="B156" s="33"/>
      <c r="C156" s="34" t="e">
        <f ca="1">CONCATENATE(INDIRECT(ADDRESS(B156+3,2,1,,"LIST")))</f>
        <v>#REF!</v>
      </c>
      <c r="D156" s="37"/>
      <c r="E156" s="38" t="e">
        <f ca="1">CONCATENATE(INDIRECT(ADDRESS(D156+3,2,1,,"LIST")))</f>
        <v>#REF!</v>
      </c>
      <c r="F156" s="63" t="str">
        <f ca="1">IF(B156,INDIRECT(ADDRESS(INDIRECT(ADDRESS(B156+3,10,1,,"LIST")),2,1,,"TRAINERS")),"")</f>
        <v/>
      </c>
      <c r="G156" s="63" t="e">
        <f ca="1">CONCATENATE(INDIRECT(ADDRESS(F156+3,2,1,,"LIST")))</f>
        <v>#VALUE!</v>
      </c>
      <c r="H156"/>
      <c r="I156"/>
    </row>
    <row r="157" spans="1:9">
      <c r="A157" s="35">
        <v>2</v>
      </c>
      <c r="B157" s="33"/>
      <c r="C157" s="34" t="e">
        <f ca="1">CONCATENATE(INDIRECT(ADDRESS(B157+3,2,1,,"LIST")))</f>
        <v>#REF!</v>
      </c>
      <c r="D157" s="37"/>
      <c r="E157" s="38" t="e">
        <f ca="1">CONCATENATE(INDIRECT(ADDRESS(D157+3,2,1,,"LIST")))</f>
        <v>#REF!</v>
      </c>
      <c r="F157" s="63" t="str">
        <f ca="1">IF(B157,INDIRECT(ADDRESS(INDIRECT(ADDRESS(B157+3,10,1,,"LIST")),2,1,,"TRAINERS")),"")</f>
        <v/>
      </c>
      <c r="G157" s="63" t="e">
        <f ca="1">CONCATENATE(INDIRECT(ADDRESS(F157+3,2,1,,"LIST")))</f>
        <v>#VALUE!</v>
      </c>
      <c r="H157"/>
      <c r="I157"/>
    </row>
    <row r="158" spans="1:9">
      <c r="A158" s="36">
        <v>3</v>
      </c>
      <c r="B158" s="33"/>
      <c r="C158" s="34" t="e">
        <f ca="1">CONCATENATE(INDIRECT(ADDRESS(B158+3,2,1,,"LIST")))</f>
        <v>#REF!</v>
      </c>
      <c r="D158" s="37"/>
      <c r="E158" s="38" t="e">
        <f ca="1">CONCATENATE(INDIRECT(ADDRESS(D158+3,2,1,,"LIST")))</f>
        <v>#REF!</v>
      </c>
      <c r="F158" s="63" t="str">
        <f ca="1">IF(B158,INDIRECT(ADDRESS(INDIRECT(ADDRESS(B158+3,10,1,,"LIST")),2,1,,"TRAINERS")),"")</f>
        <v/>
      </c>
      <c r="G158" s="63" t="e">
        <f ca="1">CONCATENATE(INDIRECT(ADDRESS(F158+3,2,1,,"LIST")))</f>
        <v>#VALUE!</v>
      </c>
      <c r="H158"/>
      <c r="I158"/>
    </row>
    <row r="159" spans="1:9">
      <c r="A159" s="36">
        <v>3</v>
      </c>
      <c r="B159" s="33"/>
      <c r="C159" s="34" t="e">
        <f ca="1">CONCATENATE(INDIRECT(ADDRESS(B159+3,2,1,,"LIST")))</f>
        <v>#REF!</v>
      </c>
      <c r="D159" s="37"/>
      <c r="E159" s="38" t="e">
        <f ca="1">CONCATENATE(INDIRECT(ADDRESS(D159+3,2,1,,"LIST")))</f>
        <v>#REF!</v>
      </c>
      <c r="F159" s="63" t="str">
        <f ca="1">IF(B159,INDIRECT(ADDRESS(INDIRECT(ADDRESS(B159+3,10,1,,"LIST")),2,1,,"TRAINERS")),"")</f>
        <v/>
      </c>
      <c r="G159" s="63" t="e">
        <f ca="1">CONCATENATE(INDIRECT(ADDRESS(F159+3,2,1,,"LIST")))</f>
        <v>#VALUE!</v>
      </c>
      <c r="H159"/>
      <c r="I159"/>
    </row>
    <row r="160" spans="1:9" ht="15.75">
      <c r="A160" s="55" t="e">
        <f>#REF!</f>
        <v>#REF!</v>
      </c>
      <c r="B160" s="55"/>
      <c r="C160" s="55"/>
      <c r="D160" s="55"/>
      <c r="E160" s="55"/>
      <c r="F160" s="55"/>
      <c r="G160" s="55"/>
      <c r="H160"/>
      <c r="I160"/>
    </row>
    <row r="161" spans="1:9">
      <c r="A161" s="32">
        <v>1</v>
      </c>
      <c r="B161" s="33"/>
      <c r="C161" s="34" t="e">
        <f ca="1">CONCATENATE(INDIRECT(ADDRESS(B161+3,2,1,,"LIST")))</f>
        <v>#REF!</v>
      </c>
      <c r="D161" s="37"/>
      <c r="E161" s="38" t="e">
        <f ca="1">CONCATENATE(INDIRECT(ADDRESS(D161+3,2,1,,"LIST")))</f>
        <v>#REF!</v>
      </c>
      <c r="F161" s="63" t="str">
        <f ca="1">IF(B161,INDIRECT(ADDRESS(INDIRECT(ADDRESS(B161+3,10,1,,"LIST")),2,1,,"TRAINERS")),"")</f>
        <v/>
      </c>
      <c r="G161" s="63" t="e">
        <f ca="1">CONCATENATE(INDIRECT(ADDRESS(F161+3,2,1,,"LIST")))</f>
        <v>#VALUE!</v>
      </c>
      <c r="H161"/>
      <c r="I161"/>
    </row>
    <row r="162" spans="1:9">
      <c r="A162" s="35">
        <v>2</v>
      </c>
      <c r="B162" s="33"/>
      <c r="C162" s="34" t="e">
        <f ca="1">CONCATENATE(INDIRECT(ADDRESS(B162+3,2,1,,"LIST")))</f>
        <v>#REF!</v>
      </c>
      <c r="D162" s="37"/>
      <c r="E162" s="38" t="e">
        <f ca="1">CONCATENATE(INDIRECT(ADDRESS(D162+3,2,1,,"LIST")))</f>
        <v>#REF!</v>
      </c>
      <c r="F162" s="63" t="str">
        <f ca="1">IF(B162,INDIRECT(ADDRESS(INDIRECT(ADDRESS(B162+3,10,1,,"LIST")),2,1,,"TRAINERS")),"")</f>
        <v/>
      </c>
      <c r="G162" s="63" t="e">
        <f ca="1">CONCATENATE(INDIRECT(ADDRESS(F162+3,2,1,,"LIST")))</f>
        <v>#VALUE!</v>
      </c>
      <c r="H162"/>
      <c r="I162"/>
    </row>
    <row r="163" spans="1:9">
      <c r="A163" s="36">
        <v>3</v>
      </c>
      <c r="B163" s="33"/>
      <c r="C163" s="34" t="e">
        <f ca="1">CONCATENATE(INDIRECT(ADDRESS(B163+3,2,1,,"LIST")))</f>
        <v>#REF!</v>
      </c>
      <c r="D163" s="37"/>
      <c r="E163" s="38" t="e">
        <f ca="1">CONCATENATE(INDIRECT(ADDRESS(D163+3,2,1,,"LIST")))</f>
        <v>#REF!</v>
      </c>
      <c r="F163" s="63" t="str">
        <f ca="1">IF(B163,INDIRECT(ADDRESS(INDIRECT(ADDRESS(B163+3,10,1,,"LIST")),2,1,,"TRAINERS")),"")</f>
        <v/>
      </c>
      <c r="G163" s="63" t="e">
        <f ca="1">CONCATENATE(INDIRECT(ADDRESS(F163+3,2,1,,"LIST")))</f>
        <v>#VALUE!</v>
      </c>
      <c r="H163"/>
      <c r="I163"/>
    </row>
    <row r="164" spans="1:9">
      <c r="A164" s="36">
        <v>3</v>
      </c>
      <c r="B164" s="33"/>
      <c r="C164" s="34" t="e">
        <f ca="1">CONCATENATE(INDIRECT(ADDRESS(B164+3,2,1,,"LIST")))</f>
        <v>#REF!</v>
      </c>
      <c r="D164" s="37"/>
      <c r="E164" s="38" t="e">
        <f ca="1">CONCATENATE(INDIRECT(ADDRESS(D164+3,2,1,,"LIST")))</f>
        <v>#REF!</v>
      </c>
      <c r="F164" s="63" t="str">
        <f ca="1">IF(B164,INDIRECT(ADDRESS(INDIRECT(ADDRESS(B164+3,10,1,,"LIST")),2,1,,"TRAINERS")),"")</f>
        <v/>
      </c>
      <c r="G164" s="63" t="e">
        <f ca="1">CONCATENATE(INDIRECT(ADDRESS(F164+3,2,1,,"LIST")))</f>
        <v>#VALUE!</v>
      </c>
      <c r="H164"/>
      <c r="I164"/>
    </row>
    <row r="165" spans="1:9" ht="15.75">
      <c r="A165" s="55" t="e">
        <f>#REF!</f>
        <v>#REF!</v>
      </c>
      <c r="B165" s="55"/>
      <c r="C165" s="55"/>
      <c r="D165" s="55"/>
      <c r="E165" s="55"/>
      <c r="F165" s="55"/>
      <c r="G165" s="55"/>
      <c r="H165"/>
      <c r="I165"/>
    </row>
    <row r="166" spans="1:9">
      <c r="A166" s="32">
        <v>1</v>
      </c>
      <c r="B166" s="33"/>
      <c r="C166" s="34" t="e">
        <f ca="1">CONCATENATE(INDIRECT(ADDRESS(B166+3,2,1,,"LIST")))</f>
        <v>#REF!</v>
      </c>
      <c r="D166" s="37"/>
      <c r="E166" s="38" t="e">
        <f ca="1">CONCATENATE(INDIRECT(ADDRESS(D166+3,2,1,,"LIST")))</f>
        <v>#REF!</v>
      </c>
      <c r="F166" s="63" t="str">
        <f ca="1">IF(B166,INDIRECT(ADDRESS(INDIRECT(ADDRESS(B166+3,10,1,,"LIST")),2,1,,"TRAINERS")),"")</f>
        <v/>
      </c>
      <c r="G166" s="63" t="e">
        <f ca="1">CONCATENATE(INDIRECT(ADDRESS(F166+3,2,1,,"LIST")))</f>
        <v>#VALUE!</v>
      </c>
      <c r="H166"/>
      <c r="I166"/>
    </row>
    <row r="167" spans="1:9">
      <c r="A167" s="35">
        <v>2</v>
      </c>
      <c r="B167" s="33"/>
      <c r="C167" s="34" t="e">
        <f ca="1">CONCATENATE(INDIRECT(ADDRESS(B167+3,2,1,,"LIST")))</f>
        <v>#REF!</v>
      </c>
      <c r="D167" s="37"/>
      <c r="E167" s="38" t="e">
        <f ca="1">CONCATENATE(INDIRECT(ADDRESS(D167+3,2,1,,"LIST")))</f>
        <v>#REF!</v>
      </c>
      <c r="F167" s="63" t="str">
        <f ca="1">IF(B167,INDIRECT(ADDRESS(INDIRECT(ADDRESS(B167+3,10,1,,"LIST")),2,1,,"TRAINERS")),"")</f>
        <v/>
      </c>
      <c r="G167" s="63" t="e">
        <f ca="1">CONCATENATE(INDIRECT(ADDRESS(F167+3,2,1,,"LIST")))</f>
        <v>#VALUE!</v>
      </c>
      <c r="H167"/>
      <c r="I167"/>
    </row>
    <row r="168" spans="1:9">
      <c r="A168" s="36">
        <v>3</v>
      </c>
      <c r="B168" s="33"/>
      <c r="C168" s="34" t="e">
        <f ca="1">CONCATENATE(INDIRECT(ADDRESS(B168+3,2,1,,"LIST")))</f>
        <v>#REF!</v>
      </c>
      <c r="D168" s="37"/>
      <c r="E168" s="38" t="e">
        <f ca="1">CONCATENATE(INDIRECT(ADDRESS(D168+3,2,1,,"LIST")))</f>
        <v>#REF!</v>
      </c>
      <c r="F168" s="63" t="str">
        <f ca="1">IF(B168,INDIRECT(ADDRESS(INDIRECT(ADDRESS(B168+3,10,1,,"LIST")),2,1,,"TRAINERS")),"")</f>
        <v/>
      </c>
      <c r="G168" s="63" t="e">
        <f ca="1">CONCATENATE(INDIRECT(ADDRESS(F168+3,2,1,,"LIST")))</f>
        <v>#VALUE!</v>
      </c>
      <c r="H168"/>
      <c r="I168"/>
    </row>
    <row r="169" spans="1:9">
      <c r="A169" s="36">
        <v>3</v>
      </c>
      <c r="B169" s="33"/>
      <c r="C169" s="34" t="e">
        <f ca="1">CONCATENATE(INDIRECT(ADDRESS(B169+3,2,1,,"LIST")))</f>
        <v>#REF!</v>
      </c>
      <c r="D169" s="37"/>
      <c r="E169" s="38" t="e">
        <f ca="1">CONCATENATE(INDIRECT(ADDRESS(D169+3,2,1,,"LIST")))</f>
        <v>#REF!</v>
      </c>
      <c r="F169" s="63" t="str">
        <f ca="1">IF(B169,INDIRECT(ADDRESS(INDIRECT(ADDRESS(B169+3,10,1,,"LIST")),2,1,,"TRAINERS")),"")</f>
        <v/>
      </c>
      <c r="G169" s="63" t="e">
        <f ca="1">CONCATENATE(INDIRECT(ADDRESS(F169+3,2,1,,"LIST")))</f>
        <v>#VALUE!</v>
      </c>
      <c r="H169"/>
      <c r="I169"/>
    </row>
    <row r="170" spans="1:9" ht="15.75">
      <c r="A170" s="55" t="e">
        <f>#REF!</f>
        <v>#REF!</v>
      </c>
      <c r="B170" s="55"/>
      <c r="C170" s="55"/>
      <c r="D170" s="55"/>
      <c r="E170" s="55"/>
      <c r="F170" s="55"/>
      <c r="G170" s="55"/>
      <c r="H170"/>
      <c r="I170"/>
    </row>
    <row r="171" spans="1:9">
      <c r="A171" s="32">
        <v>1</v>
      </c>
      <c r="B171" s="33"/>
      <c r="C171" s="34" t="e">
        <f ca="1">CONCATENATE(INDIRECT(ADDRESS(B171+3,2,1,,"LIST")))</f>
        <v>#REF!</v>
      </c>
      <c r="D171" s="37"/>
      <c r="E171" s="38" t="e">
        <f ca="1">CONCATENATE(INDIRECT(ADDRESS(D171+3,2,1,,"LIST")))</f>
        <v>#REF!</v>
      </c>
      <c r="F171" s="63" t="str">
        <f ca="1">IF(B171,INDIRECT(ADDRESS(INDIRECT(ADDRESS(B171+3,10,1,,"LIST")),2,1,,"TRAINERS")),"")</f>
        <v/>
      </c>
      <c r="G171" s="63" t="e">
        <f ca="1">CONCATENATE(INDIRECT(ADDRESS(F171+3,2,1,,"LIST")))</f>
        <v>#VALUE!</v>
      </c>
      <c r="H171"/>
      <c r="I171"/>
    </row>
    <row r="172" spans="1:9">
      <c r="A172" s="35">
        <v>2</v>
      </c>
      <c r="B172" s="33"/>
      <c r="C172" s="34" t="e">
        <f ca="1">CONCATENATE(INDIRECT(ADDRESS(B172+3,2,1,,"LIST")))</f>
        <v>#REF!</v>
      </c>
      <c r="D172" s="37"/>
      <c r="E172" s="38" t="e">
        <f ca="1">CONCATENATE(INDIRECT(ADDRESS(D172+3,2,1,,"LIST")))</f>
        <v>#REF!</v>
      </c>
      <c r="F172" s="63" t="str">
        <f ca="1">IF(B172,INDIRECT(ADDRESS(INDIRECT(ADDRESS(B172+3,10,1,,"LIST")),2,1,,"TRAINERS")),"")</f>
        <v/>
      </c>
      <c r="G172" s="63" t="e">
        <f ca="1">CONCATENATE(INDIRECT(ADDRESS(F172+3,2,1,,"LIST")))</f>
        <v>#VALUE!</v>
      </c>
      <c r="H172"/>
      <c r="I172"/>
    </row>
    <row r="173" spans="1:9">
      <c r="A173" s="36">
        <v>3</v>
      </c>
      <c r="B173" s="33"/>
      <c r="C173" s="34" t="e">
        <f ca="1">CONCATENATE(INDIRECT(ADDRESS(B173+3,2,1,,"LIST")))</f>
        <v>#REF!</v>
      </c>
      <c r="D173" s="37"/>
      <c r="E173" s="38" t="e">
        <f ca="1">CONCATENATE(INDIRECT(ADDRESS(D173+3,2,1,,"LIST")))</f>
        <v>#REF!</v>
      </c>
      <c r="F173" s="63" t="str">
        <f ca="1">IF(B173,INDIRECT(ADDRESS(INDIRECT(ADDRESS(B173+3,10,1,,"LIST")),2,1,,"TRAINERS")),"")</f>
        <v/>
      </c>
      <c r="G173" s="63" t="e">
        <f ca="1">CONCATENATE(INDIRECT(ADDRESS(F173+3,2,1,,"LIST")))</f>
        <v>#VALUE!</v>
      </c>
      <c r="H173"/>
      <c r="I173"/>
    </row>
    <row r="174" spans="1:9">
      <c r="A174" s="36">
        <v>3</v>
      </c>
      <c r="B174" s="33"/>
      <c r="C174" s="34" t="e">
        <f ca="1">CONCATENATE(INDIRECT(ADDRESS(B174+3,2,1,,"LIST")))</f>
        <v>#REF!</v>
      </c>
      <c r="D174" s="37"/>
      <c r="E174" s="38" t="e">
        <f ca="1">CONCATENATE(INDIRECT(ADDRESS(D174+3,2,1,,"LIST")))</f>
        <v>#REF!</v>
      </c>
      <c r="F174" s="63" t="str">
        <f ca="1">IF(B174,INDIRECT(ADDRESS(INDIRECT(ADDRESS(B174+3,10,1,,"LIST")),2,1,,"TRAINERS")),"")</f>
        <v/>
      </c>
      <c r="G174" s="63" t="e">
        <f ca="1">CONCATENATE(INDIRECT(ADDRESS(F174+3,2,1,,"LIST")))</f>
        <v>#VALUE!</v>
      </c>
      <c r="H174"/>
      <c r="I174"/>
    </row>
    <row r="175" spans="1:9" ht="15.75">
      <c r="A175" s="55" t="e">
        <f>#REF!</f>
        <v>#REF!</v>
      </c>
      <c r="B175" s="55"/>
      <c r="C175" s="55"/>
      <c r="D175" s="55"/>
      <c r="E175" s="55"/>
      <c r="F175" s="55"/>
      <c r="G175" s="55"/>
      <c r="H175"/>
      <c r="I175"/>
    </row>
    <row r="176" spans="1:9">
      <c r="A176" s="32">
        <v>1</v>
      </c>
      <c r="B176" s="33"/>
      <c r="C176" s="34" t="e">
        <f ca="1">CONCATENATE(INDIRECT(ADDRESS(B176+3,2,1,,"LIST")))</f>
        <v>#REF!</v>
      </c>
      <c r="D176" s="37"/>
      <c r="E176" s="38" t="e">
        <f ca="1">CONCATENATE(INDIRECT(ADDRESS(D176+3,2,1,,"LIST")))</f>
        <v>#REF!</v>
      </c>
      <c r="F176" s="63" t="str">
        <f ca="1">IF(B176,INDIRECT(ADDRESS(INDIRECT(ADDRESS(B176+3,10,1,,"LIST")),2,1,,"TRAINERS")),"")</f>
        <v/>
      </c>
      <c r="G176" s="63" t="e">
        <f ca="1">CONCATENATE(INDIRECT(ADDRESS(F176+3,2,1,,"LIST")))</f>
        <v>#VALUE!</v>
      </c>
      <c r="H176"/>
      <c r="I176"/>
    </row>
    <row r="177" spans="1:9">
      <c r="A177" s="35">
        <v>2</v>
      </c>
      <c r="B177" s="33"/>
      <c r="C177" s="34" t="e">
        <f ca="1">CONCATENATE(INDIRECT(ADDRESS(B177+3,2,1,,"LIST")))</f>
        <v>#REF!</v>
      </c>
      <c r="D177" s="37"/>
      <c r="E177" s="38" t="e">
        <f ca="1">CONCATENATE(INDIRECT(ADDRESS(D177+3,2,1,,"LIST")))</f>
        <v>#REF!</v>
      </c>
      <c r="F177" s="63" t="str">
        <f ca="1">IF(B177,INDIRECT(ADDRESS(INDIRECT(ADDRESS(B177+3,10,1,,"LIST")),2,1,,"TRAINERS")),"")</f>
        <v/>
      </c>
      <c r="G177" s="63" t="e">
        <f ca="1">CONCATENATE(INDIRECT(ADDRESS(F177+3,2,1,,"LIST")))</f>
        <v>#VALUE!</v>
      </c>
      <c r="H177" s="14"/>
      <c r="I177"/>
    </row>
    <row r="178" spans="1:9">
      <c r="A178" s="36">
        <v>3</v>
      </c>
      <c r="B178" s="33"/>
      <c r="C178" s="34" t="e">
        <f ca="1">CONCATENATE(INDIRECT(ADDRESS(B178+3,2,1,,"LIST")))</f>
        <v>#REF!</v>
      </c>
      <c r="D178" s="37"/>
      <c r="E178" s="38" t="e">
        <f ca="1">CONCATENATE(INDIRECT(ADDRESS(D178+3,2,1,,"LIST")))</f>
        <v>#REF!</v>
      </c>
      <c r="F178" s="63" t="str">
        <f ca="1">IF(B178,INDIRECT(ADDRESS(INDIRECT(ADDRESS(B178+3,10,1,,"LIST")),2,1,,"TRAINERS")),"")</f>
        <v/>
      </c>
      <c r="G178" s="63" t="e">
        <f ca="1">CONCATENATE(INDIRECT(ADDRESS(F178+3,2,1,,"LIST")))</f>
        <v>#VALUE!</v>
      </c>
      <c r="H178" s="14"/>
      <c r="I178"/>
    </row>
    <row r="179" spans="1:9">
      <c r="A179" s="36">
        <v>3</v>
      </c>
      <c r="B179" s="33"/>
      <c r="C179" s="34" t="e">
        <f ca="1">CONCATENATE(INDIRECT(ADDRESS(B179+3,2,1,,"LIST")))</f>
        <v>#REF!</v>
      </c>
      <c r="D179" s="37"/>
      <c r="E179" s="38" t="e">
        <f ca="1">CONCATENATE(INDIRECT(ADDRESS(D179+3,2,1,,"LIST")))</f>
        <v>#REF!</v>
      </c>
      <c r="F179" s="63" t="str">
        <f ca="1">IF(B179,INDIRECT(ADDRESS(INDIRECT(ADDRESS(B179+3,10,1,,"LIST")),2,1,,"TRAINERS")),"")</f>
        <v/>
      </c>
      <c r="G179" s="63" t="e">
        <f ca="1">CONCATENATE(INDIRECT(ADDRESS(F179+3,2,1,,"LIST")))</f>
        <v>#VALUE!</v>
      </c>
      <c r="H179"/>
      <c r="I179"/>
    </row>
    <row r="180" spans="1:9" ht="15.75">
      <c r="A180" s="55" t="e">
        <f>#REF!</f>
        <v>#REF!</v>
      </c>
      <c r="B180" s="55"/>
      <c r="C180" s="55"/>
      <c r="D180" s="55"/>
      <c r="E180" s="55"/>
      <c r="F180" s="55"/>
      <c r="G180" s="55"/>
      <c r="H180"/>
      <c r="I180"/>
    </row>
    <row r="181" spans="1:9">
      <c r="A181" s="32">
        <v>1</v>
      </c>
      <c r="B181" s="33"/>
      <c r="C181" s="34" t="e">
        <f ca="1">CONCATENATE(INDIRECT(ADDRESS(B181+3,2,1,,"LIST")))</f>
        <v>#REF!</v>
      </c>
      <c r="D181" s="37"/>
      <c r="E181" s="38" t="e">
        <f ca="1">CONCATENATE(INDIRECT(ADDRESS(D181+3,2,1,,"LIST")))</f>
        <v>#REF!</v>
      </c>
      <c r="F181" s="63" t="str">
        <f ca="1">IF(B181,INDIRECT(ADDRESS(INDIRECT(ADDRESS(B181+3,10,1,,"LIST")),2,1,,"TRAINERS")),"")</f>
        <v/>
      </c>
      <c r="G181" s="63" t="e">
        <f ca="1">CONCATENATE(INDIRECT(ADDRESS(F181+3,2,1,,"LIST")))</f>
        <v>#VALUE!</v>
      </c>
      <c r="H181"/>
      <c r="I181"/>
    </row>
    <row r="182" spans="1:9">
      <c r="A182" s="35">
        <v>2</v>
      </c>
      <c r="B182" s="33"/>
      <c r="C182" s="34" t="e">
        <f ca="1">CONCATENATE(INDIRECT(ADDRESS(B182+3,2,1,,"LIST")))</f>
        <v>#REF!</v>
      </c>
      <c r="D182" s="37"/>
      <c r="E182" s="38" t="e">
        <f ca="1">CONCATENATE(INDIRECT(ADDRESS(D182+3,2,1,,"LIST")))</f>
        <v>#REF!</v>
      </c>
      <c r="F182" s="63" t="str">
        <f ca="1">IF(B182,INDIRECT(ADDRESS(INDIRECT(ADDRESS(B182+3,10,1,,"LIST")),2,1,,"TRAINERS")),"")</f>
        <v/>
      </c>
      <c r="G182" s="63" t="e">
        <f ca="1">CONCATENATE(INDIRECT(ADDRESS(F182+3,2,1,,"LIST")))</f>
        <v>#VALUE!</v>
      </c>
      <c r="H182"/>
      <c r="I182"/>
    </row>
    <row r="183" spans="1:9">
      <c r="A183" s="36">
        <v>3</v>
      </c>
      <c r="B183" s="33"/>
      <c r="C183" s="34" t="e">
        <f ca="1">CONCATENATE(INDIRECT(ADDRESS(B183+3,2,1,,"LIST")))</f>
        <v>#REF!</v>
      </c>
      <c r="D183" s="37"/>
      <c r="E183" s="38" t="e">
        <f ca="1">CONCATENATE(INDIRECT(ADDRESS(D183+3,2,1,,"LIST")))</f>
        <v>#REF!</v>
      </c>
      <c r="F183" s="63" t="str">
        <f ca="1">IF(B183,INDIRECT(ADDRESS(INDIRECT(ADDRESS(B183+3,10,1,,"LIST")),2,1,,"TRAINERS")),"")</f>
        <v/>
      </c>
      <c r="G183" s="63" t="e">
        <f ca="1">CONCATENATE(INDIRECT(ADDRESS(F183+3,2,1,,"LIST")))</f>
        <v>#VALUE!</v>
      </c>
      <c r="H183"/>
      <c r="I183"/>
    </row>
    <row r="184" spans="1:9">
      <c r="A184" s="36">
        <v>3</v>
      </c>
      <c r="B184" s="33"/>
      <c r="C184" s="34" t="e">
        <f ca="1">CONCATENATE(INDIRECT(ADDRESS(B184+3,2,1,,"LIST")))</f>
        <v>#REF!</v>
      </c>
      <c r="D184" s="37"/>
      <c r="E184" s="38" t="e">
        <f ca="1">CONCATENATE(INDIRECT(ADDRESS(D184+3,2,1,,"LIST")))</f>
        <v>#REF!</v>
      </c>
      <c r="F184" s="63" t="str">
        <f ca="1">IF(B184,INDIRECT(ADDRESS(INDIRECT(ADDRESS(B184+3,10,1,,"LIST")),2,1,,"TRAINERS")),"")</f>
        <v/>
      </c>
      <c r="G184" s="63" t="e">
        <f ca="1">CONCATENATE(INDIRECT(ADDRESS(F184+3,2,1,,"LIST")))</f>
        <v>#VALUE!</v>
      </c>
      <c r="H184"/>
      <c r="I184"/>
    </row>
    <row r="185" spans="1:9" ht="15.75">
      <c r="A185" s="68" t="e">
        <f>#REF!</f>
        <v>#REF!</v>
      </c>
      <c r="B185" s="68"/>
      <c r="C185" s="68"/>
      <c r="D185" s="68"/>
      <c r="E185" s="68"/>
      <c r="F185" s="68"/>
      <c r="G185" s="68"/>
      <c r="H185"/>
      <c r="I185"/>
    </row>
    <row r="186" spans="1:9">
      <c r="A186" s="32">
        <v>1</v>
      </c>
      <c r="B186" s="33"/>
      <c r="C186" s="34" t="e">
        <f ca="1">CONCATENATE(INDIRECT(ADDRESS(B186+3,2,1,,"LIST")))</f>
        <v>#REF!</v>
      </c>
      <c r="D186" s="37"/>
      <c r="E186" s="38" t="e">
        <f ca="1">CONCATENATE(INDIRECT(ADDRESS(D186+3,2,1,,"LIST")))</f>
        <v>#REF!</v>
      </c>
      <c r="F186" s="63" t="str">
        <f ca="1">IF(B186,INDIRECT(ADDRESS(INDIRECT(ADDRESS(B186+3,10,1,,"LIST")),2,1,,"TRAINERS")),"")</f>
        <v/>
      </c>
      <c r="G186" s="63" t="e">
        <f ca="1">CONCATENATE(INDIRECT(ADDRESS(F186+3,2,1,,"LIST")))</f>
        <v>#VALUE!</v>
      </c>
      <c r="H186"/>
      <c r="I186"/>
    </row>
    <row r="187" spans="1:9">
      <c r="A187" s="35">
        <v>2</v>
      </c>
      <c r="B187" s="33"/>
      <c r="C187" s="34" t="e">
        <f ca="1">CONCATENATE(INDIRECT(ADDRESS(B187+3,2,1,,"LIST")))</f>
        <v>#REF!</v>
      </c>
      <c r="D187" s="37"/>
      <c r="E187" s="38" t="e">
        <f ca="1">CONCATENATE(INDIRECT(ADDRESS(D187+3,2,1,,"LIST")))</f>
        <v>#REF!</v>
      </c>
      <c r="F187" s="63" t="str">
        <f ca="1">IF(B187,INDIRECT(ADDRESS(INDIRECT(ADDRESS(B187+3,10,1,,"LIST")),2,1,,"TRAINERS")),"")</f>
        <v/>
      </c>
      <c r="G187" s="63" t="e">
        <f ca="1">CONCATENATE(INDIRECT(ADDRESS(F187+3,2,1,,"LIST")))</f>
        <v>#VALUE!</v>
      </c>
      <c r="H187" s="14"/>
      <c r="I187"/>
    </row>
    <row r="188" spans="1:9">
      <c r="A188" s="36">
        <v>3</v>
      </c>
      <c r="B188" s="33"/>
      <c r="C188" s="34" t="e">
        <f ca="1">CONCATENATE(INDIRECT(ADDRESS(B188+3,2,1,,"LIST")))</f>
        <v>#REF!</v>
      </c>
      <c r="D188" s="37"/>
      <c r="E188" s="38" t="e">
        <f ca="1">CONCATENATE(INDIRECT(ADDRESS(D188+3,2,1,,"LIST")))</f>
        <v>#REF!</v>
      </c>
      <c r="F188" s="63" t="str">
        <f ca="1">IF(B188,INDIRECT(ADDRESS(INDIRECT(ADDRESS(B188+3,10,1,,"LIST")),2,1,,"TRAINERS")),"")</f>
        <v/>
      </c>
      <c r="G188" s="63" t="e">
        <f ca="1">CONCATENATE(INDIRECT(ADDRESS(F188+3,2,1,,"LIST")))</f>
        <v>#VALUE!</v>
      </c>
      <c r="H188" s="14"/>
      <c r="I188"/>
    </row>
    <row r="189" spans="1:9" ht="15.75">
      <c r="A189" s="55" t="e">
        <f>#REF!</f>
        <v>#REF!</v>
      </c>
      <c r="B189" s="55"/>
      <c r="C189" s="55"/>
      <c r="D189" s="55"/>
      <c r="E189" s="55"/>
      <c r="F189" s="55"/>
      <c r="G189" s="55"/>
      <c r="H189"/>
      <c r="I189"/>
    </row>
    <row r="190" spans="1:9">
      <c r="A190" s="32">
        <v>1</v>
      </c>
      <c r="B190" s="33"/>
      <c r="C190" s="34" t="e">
        <f ca="1">CONCATENATE(INDIRECT(ADDRESS(B190+3,2,1,,"LIST")))</f>
        <v>#REF!</v>
      </c>
      <c r="D190" s="37"/>
      <c r="E190" s="38" t="e">
        <f ca="1">CONCATENATE(INDIRECT(ADDRESS(D190+3,2,1,,"LIST")))</f>
        <v>#REF!</v>
      </c>
      <c r="F190" s="63" t="str">
        <f ca="1">IF(B190,INDIRECT(ADDRESS(INDIRECT(ADDRESS(B190+3,10,1,,"LIST")),2,1,,"TRAINERS")),"")</f>
        <v/>
      </c>
      <c r="G190" s="63" t="e">
        <f ca="1">CONCATENATE(INDIRECT(ADDRESS(F190+3,2,1,,"LIST")))</f>
        <v>#VALUE!</v>
      </c>
      <c r="H190"/>
      <c r="I190"/>
    </row>
    <row r="191" spans="1:9">
      <c r="A191" s="35">
        <v>2</v>
      </c>
      <c r="B191" s="33"/>
      <c r="C191" s="34" t="e">
        <f ca="1">CONCATENATE(INDIRECT(ADDRESS(B191+3,2,1,,"LIST")))</f>
        <v>#REF!</v>
      </c>
      <c r="D191" s="37"/>
      <c r="E191" s="38" t="e">
        <f ca="1">CONCATENATE(INDIRECT(ADDRESS(D191+3,2,1,,"LIST")))</f>
        <v>#REF!</v>
      </c>
      <c r="F191" s="63" t="str">
        <f ca="1">IF(B191,INDIRECT(ADDRESS(INDIRECT(ADDRESS(B191+3,10,1,,"LIST")),2,1,,"TRAINERS")),"")</f>
        <v/>
      </c>
      <c r="G191" s="63" t="e">
        <f ca="1">CONCATENATE(INDIRECT(ADDRESS(F191+3,2,1,,"LIST")))</f>
        <v>#VALUE!</v>
      </c>
      <c r="H191" s="14"/>
      <c r="I191"/>
    </row>
    <row r="192" spans="1:9">
      <c r="A192" s="36">
        <v>3</v>
      </c>
      <c r="B192" s="33"/>
      <c r="C192" s="34" t="e">
        <f ca="1">CONCATENATE(INDIRECT(ADDRESS(B192+3,2,1,,"LIST")))</f>
        <v>#REF!</v>
      </c>
      <c r="D192" s="37"/>
      <c r="E192" s="38" t="e">
        <f ca="1">CONCATENATE(INDIRECT(ADDRESS(D192+3,2,1,,"LIST")))</f>
        <v>#REF!</v>
      </c>
      <c r="F192" s="63" t="str">
        <f ca="1">IF(B192,INDIRECT(ADDRESS(INDIRECT(ADDRESS(B192+3,10,1,,"LIST")),2,1,,"TRAINERS")),"")</f>
        <v/>
      </c>
      <c r="G192" s="63" t="e">
        <f ca="1">CONCATENATE(INDIRECT(ADDRESS(F192+3,2,1,,"LIST")))</f>
        <v>#VALUE!</v>
      </c>
      <c r="H192" s="14"/>
      <c r="I192"/>
    </row>
    <row r="193" spans="1:9" ht="15.75">
      <c r="A193" s="65" t="e">
        <f>#REF!</f>
        <v>#REF!</v>
      </c>
      <c r="B193" s="65"/>
      <c r="C193" s="65"/>
      <c r="D193" s="65"/>
      <c r="E193" s="65"/>
      <c r="F193"/>
      <c r="G193"/>
      <c r="H193"/>
      <c r="I193"/>
    </row>
    <row r="194" spans="1:9">
      <c r="A194" s="32">
        <v>1</v>
      </c>
      <c r="B194" s="33"/>
      <c r="C194" s="34" t="e">
        <f ca="1">CONCATENATE(INDIRECT(ADDRESS(B194+3,2,1,,"LIST")))</f>
        <v>#REF!</v>
      </c>
      <c r="D194" s="63" t="str">
        <f ca="1">IF(B194,INDIRECT(ADDRESS(INDIRECT(ADDRESS(B194+3,10,1,,"LIST")),2,1,,"TRAINERS")),"")</f>
        <v/>
      </c>
      <c r="E194" s="63"/>
      <c r="F194"/>
      <c r="G194"/>
      <c r="H194"/>
      <c r="I194"/>
    </row>
    <row r="195" spans="1:9">
      <c r="A195" s="35">
        <v>2</v>
      </c>
      <c r="B195" s="33"/>
      <c r="C195" s="34" t="e">
        <f ca="1">CONCATENATE(INDIRECT(ADDRESS(B195+3,2,1,,"LIST")))</f>
        <v>#REF!</v>
      </c>
      <c r="D195" s="63" t="str">
        <f ca="1">IF(B195,INDIRECT(ADDRESS(INDIRECT(ADDRESS(B195+3,10,1,,"LIST")),2,1,,"TRAINERS")),"")</f>
        <v/>
      </c>
      <c r="E195" s="63"/>
      <c r="F195"/>
      <c r="G195"/>
      <c r="H195"/>
      <c r="I195"/>
    </row>
    <row r="196" spans="1:9">
      <c r="A196" s="36">
        <v>3</v>
      </c>
      <c r="B196" s="33"/>
      <c r="C196" s="34" t="e">
        <f ca="1">CONCATENATE(INDIRECT(ADDRESS(B196+3,2,1,,"LIST")))</f>
        <v>#REF!</v>
      </c>
      <c r="D196" s="63" t="str">
        <f ca="1">IF(B196,INDIRECT(ADDRESS(INDIRECT(ADDRESS(B196+3,10,1,,"LIST")),2,1,,"TRAINERS")),"")</f>
        <v/>
      </c>
      <c r="E196" s="63"/>
    </row>
    <row r="283" spans="1:5" ht="15.75">
      <c r="A283" s="69"/>
      <c r="B283" s="69"/>
      <c r="C283" s="69"/>
      <c r="D283" s="69"/>
      <c r="E283" s="69"/>
    </row>
    <row r="284" spans="1:5">
      <c r="A284" s="29"/>
      <c r="B284" s="30"/>
      <c r="D284" s="66"/>
      <c r="E284" s="66"/>
    </row>
    <row r="285" spans="1:5">
      <c r="A285" s="29"/>
      <c r="B285" s="30"/>
      <c r="D285" s="66"/>
      <c r="E285" s="66"/>
    </row>
    <row r="286" spans="1:5">
      <c r="A286" s="29"/>
      <c r="B286" s="30"/>
      <c r="D286" s="66"/>
      <c r="E286" s="66"/>
    </row>
    <row r="288" spans="1:5" ht="15.75">
      <c r="A288" s="69"/>
      <c r="B288" s="69"/>
      <c r="C288" s="69"/>
      <c r="D288" s="69"/>
      <c r="E288" s="69"/>
    </row>
    <row r="289" spans="1:5">
      <c r="A289" s="29"/>
      <c r="B289" s="30"/>
      <c r="D289" s="66"/>
      <c r="E289" s="66"/>
    </row>
    <row r="290" spans="1:5">
      <c r="A290" s="29"/>
      <c r="B290" s="30"/>
      <c r="D290" s="66"/>
      <c r="E290" s="66"/>
    </row>
    <row r="291" spans="1:5">
      <c r="A291" s="29"/>
      <c r="B291" s="30"/>
      <c r="D291" s="66"/>
      <c r="E291" s="66"/>
    </row>
    <row r="293" spans="1:5" ht="15.75">
      <c r="A293" s="69"/>
      <c r="B293" s="69"/>
      <c r="C293" s="69"/>
      <c r="D293" s="69"/>
      <c r="E293" s="69"/>
    </row>
    <row r="294" spans="1:5">
      <c r="A294" s="29"/>
      <c r="B294" s="30"/>
      <c r="D294" s="66"/>
      <c r="E294" s="66"/>
    </row>
    <row r="295" spans="1:5">
      <c r="A295" s="29"/>
      <c r="B295" s="30"/>
      <c r="D295" s="66"/>
      <c r="E295" s="66"/>
    </row>
    <row r="296" spans="1:5">
      <c r="A296" s="29"/>
      <c r="B296" s="30"/>
      <c r="D296" s="66"/>
      <c r="E296" s="66"/>
    </row>
    <row r="298" spans="1:5" ht="15.75">
      <c r="A298" s="69"/>
      <c r="B298" s="69"/>
      <c r="C298" s="69"/>
      <c r="D298" s="69"/>
      <c r="E298" s="69"/>
    </row>
    <row r="299" spans="1:5">
      <c r="A299" s="29"/>
      <c r="B299" s="30"/>
      <c r="D299" s="66"/>
      <c r="E299" s="66"/>
    </row>
    <row r="300" spans="1:5">
      <c r="A300" s="29"/>
      <c r="B300" s="30"/>
      <c r="D300" s="66"/>
      <c r="E300" s="66"/>
    </row>
    <row r="301" spans="1:5">
      <c r="A301" s="29"/>
      <c r="B301" s="30"/>
      <c r="D301" s="66"/>
      <c r="E301" s="66"/>
    </row>
    <row r="313" spans="1:7" ht="15.75">
      <c r="A313" s="69"/>
      <c r="B313" s="69"/>
      <c r="C313" s="69"/>
      <c r="D313" s="69"/>
      <c r="E313" s="69"/>
      <c r="F313" s="69"/>
      <c r="G313" s="69"/>
    </row>
    <row r="314" spans="1:7">
      <c r="A314" s="29"/>
      <c r="B314" s="30"/>
      <c r="D314" s="31"/>
      <c r="F314" s="70"/>
      <c r="G314" s="70"/>
    </row>
    <row r="315" spans="1:7">
      <c r="A315" s="29"/>
      <c r="B315" s="30"/>
      <c r="D315" s="31"/>
      <c r="F315" s="70"/>
      <c r="G315" s="70"/>
    </row>
    <row r="316" spans="1:7">
      <c r="A316" s="29"/>
      <c r="B316" s="30"/>
      <c r="D316" s="31"/>
      <c r="F316" s="70"/>
      <c r="G316" s="70"/>
    </row>
    <row r="318" spans="1:7" ht="15.75">
      <c r="A318" s="69"/>
      <c r="B318" s="69"/>
      <c r="C318" s="69"/>
      <c r="D318" s="69"/>
      <c r="E318" s="69"/>
      <c r="F318" s="69"/>
      <c r="G318" s="69"/>
    </row>
    <row r="319" spans="1:7">
      <c r="A319" s="29"/>
      <c r="B319" s="30"/>
      <c r="D319" s="31"/>
      <c r="F319" s="70"/>
      <c r="G319" s="70"/>
    </row>
    <row r="320" spans="1:7">
      <c r="A320" s="29"/>
      <c r="B320" s="30"/>
      <c r="D320" s="31"/>
      <c r="F320" s="70"/>
      <c r="G320" s="70"/>
    </row>
    <row r="321" spans="1:9">
      <c r="A321" s="29"/>
      <c r="B321" s="30"/>
      <c r="D321" s="31"/>
      <c r="F321" s="70"/>
      <c r="G321" s="70"/>
    </row>
    <row r="323" spans="1:9" ht="15.75">
      <c r="A323" s="69"/>
      <c r="B323" s="69"/>
      <c r="C323" s="69"/>
      <c r="D323" s="69"/>
      <c r="E323" s="69"/>
      <c r="F323" s="69"/>
      <c r="G323" s="69"/>
    </row>
    <row r="324" spans="1:9">
      <c r="A324" s="29"/>
      <c r="B324" s="30"/>
      <c r="D324" s="31"/>
      <c r="F324" s="70"/>
      <c r="G324" s="70"/>
    </row>
    <row r="325" spans="1:9">
      <c r="A325" s="29"/>
      <c r="B325" s="30"/>
      <c r="D325" s="31"/>
      <c r="F325" s="70"/>
      <c r="G325" s="70"/>
    </row>
    <row r="326" spans="1:9">
      <c r="A326" s="29"/>
      <c r="B326" s="30"/>
      <c r="D326" s="31"/>
      <c r="F326" s="70"/>
      <c r="G326" s="70"/>
    </row>
    <row r="328" spans="1:9" ht="15.75">
      <c r="A328" s="69"/>
      <c r="B328" s="69"/>
      <c r="C328" s="69"/>
      <c r="D328" s="69"/>
      <c r="E328" s="69"/>
      <c r="F328" s="69"/>
      <c r="G328" s="69"/>
    </row>
    <row r="329" spans="1:9">
      <c r="A329" s="29"/>
      <c r="B329" s="30"/>
      <c r="D329" s="31"/>
      <c r="F329" s="70"/>
      <c r="G329" s="70"/>
    </row>
    <row r="330" spans="1:9">
      <c r="A330" s="29"/>
      <c r="B330" s="30"/>
      <c r="D330" s="31"/>
      <c r="F330" s="70"/>
      <c r="G330" s="70"/>
    </row>
    <row r="331" spans="1:9">
      <c r="A331" s="29"/>
      <c r="B331" s="30"/>
      <c r="D331" s="31"/>
      <c r="F331" s="70"/>
      <c r="G331" s="70"/>
    </row>
    <row r="333" spans="1:9" ht="15.75">
      <c r="A333" s="69"/>
      <c r="B333" s="69"/>
      <c r="C333" s="69"/>
      <c r="D333" s="69"/>
      <c r="E333" s="69"/>
      <c r="F333" s="69"/>
      <c r="G333" s="69"/>
      <c r="H333" s="69"/>
      <c r="I333" s="69"/>
    </row>
    <row r="334" spans="1:9">
      <c r="A334" s="29"/>
      <c r="B334" s="30"/>
      <c r="D334" s="31"/>
      <c r="F334" s="30"/>
      <c r="H334" s="70"/>
      <c r="I334" s="70"/>
    </row>
    <row r="335" spans="1:9">
      <c r="A335" s="29"/>
      <c r="B335" s="30"/>
      <c r="D335" s="31"/>
      <c r="F335" s="30"/>
      <c r="H335" s="70"/>
      <c r="I335" s="70"/>
    </row>
    <row r="336" spans="1:9">
      <c r="A336" s="29"/>
      <c r="B336" s="30"/>
      <c r="D336" s="31"/>
      <c r="F336" s="30"/>
      <c r="H336" s="70"/>
      <c r="I336" s="70"/>
    </row>
  </sheetData>
  <sheetProtection selectLockedCells="1" selectUnlockedCells="1"/>
  <mergeCells count="233">
    <mergeCell ref="D291:E291"/>
    <mergeCell ref="A293:E293"/>
    <mergeCell ref="D294:E294"/>
    <mergeCell ref="D295:E295"/>
    <mergeCell ref="D296:E296"/>
    <mergeCell ref="A298:E298"/>
    <mergeCell ref="D299:E299"/>
    <mergeCell ref="D300:E300"/>
    <mergeCell ref="D301:E301"/>
    <mergeCell ref="H334:I334"/>
    <mergeCell ref="H335:I335"/>
    <mergeCell ref="H336:I336"/>
    <mergeCell ref="F324:G324"/>
    <mergeCell ref="F325:G325"/>
    <mergeCell ref="F326:G326"/>
    <mergeCell ref="A328:G328"/>
    <mergeCell ref="F329:G329"/>
    <mergeCell ref="A313:G313"/>
    <mergeCell ref="F314:G314"/>
    <mergeCell ref="F315:G315"/>
    <mergeCell ref="F330:G330"/>
    <mergeCell ref="F316:G316"/>
    <mergeCell ref="A318:G318"/>
    <mergeCell ref="F319:G319"/>
    <mergeCell ref="F320:G320"/>
    <mergeCell ref="F321:G321"/>
    <mergeCell ref="A323:G323"/>
    <mergeCell ref="F331:G331"/>
    <mergeCell ref="A333:I333"/>
    <mergeCell ref="D290:E290"/>
    <mergeCell ref="F181:G181"/>
    <mergeCell ref="F182:G182"/>
    <mergeCell ref="F183:G183"/>
    <mergeCell ref="F186:G186"/>
    <mergeCell ref="F187:G187"/>
    <mergeCell ref="F184:G184"/>
    <mergeCell ref="A185:G185"/>
    <mergeCell ref="F188:G188"/>
    <mergeCell ref="A189:G189"/>
    <mergeCell ref="F190:G190"/>
    <mergeCell ref="F191:G191"/>
    <mergeCell ref="F192:G192"/>
    <mergeCell ref="A193:E193"/>
    <mergeCell ref="D194:E194"/>
    <mergeCell ref="D195:E195"/>
    <mergeCell ref="D196:E196"/>
    <mergeCell ref="A283:E283"/>
    <mergeCell ref="D284:E284"/>
    <mergeCell ref="D285:E285"/>
    <mergeCell ref="D286:E286"/>
    <mergeCell ref="A288:E288"/>
    <mergeCell ref="D289:E289"/>
    <mergeCell ref="F172:G172"/>
    <mergeCell ref="F173:G173"/>
    <mergeCell ref="F174:G174"/>
    <mergeCell ref="A175:G175"/>
    <mergeCell ref="F176:G176"/>
    <mergeCell ref="F177:G177"/>
    <mergeCell ref="F178:G178"/>
    <mergeCell ref="F179:G179"/>
    <mergeCell ref="A180:G180"/>
    <mergeCell ref="F163:G163"/>
    <mergeCell ref="F164:G164"/>
    <mergeCell ref="A165:G165"/>
    <mergeCell ref="F166:G166"/>
    <mergeCell ref="F167:G167"/>
    <mergeCell ref="F168:G168"/>
    <mergeCell ref="F169:G169"/>
    <mergeCell ref="A170:G170"/>
    <mergeCell ref="F171:G171"/>
    <mergeCell ref="F154:G154"/>
    <mergeCell ref="A155:G155"/>
    <mergeCell ref="F156:G156"/>
    <mergeCell ref="F157:G157"/>
    <mergeCell ref="F158:G158"/>
    <mergeCell ref="F159:G159"/>
    <mergeCell ref="A160:G160"/>
    <mergeCell ref="F161:G161"/>
    <mergeCell ref="F162:G162"/>
    <mergeCell ref="F145:G145"/>
    <mergeCell ref="A146:G146"/>
    <mergeCell ref="F147:G147"/>
    <mergeCell ref="F148:G148"/>
    <mergeCell ref="F149:G149"/>
    <mergeCell ref="A150:G150"/>
    <mergeCell ref="F151:G151"/>
    <mergeCell ref="F152:G152"/>
    <mergeCell ref="F153:G153"/>
    <mergeCell ref="A136:G136"/>
    <mergeCell ref="F137:G137"/>
    <mergeCell ref="F138:G138"/>
    <mergeCell ref="F139:G139"/>
    <mergeCell ref="F140:G140"/>
    <mergeCell ref="A141:G141"/>
    <mergeCell ref="F142:G142"/>
    <mergeCell ref="F143:G143"/>
    <mergeCell ref="F144:G144"/>
    <mergeCell ref="F127:G127"/>
    <mergeCell ref="F128:G128"/>
    <mergeCell ref="F129:G129"/>
    <mergeCell ref="F130:G130"/>
    <mergeCell ref="A131:G131"/>
    <mergeCell ref="F132:G132"/>
    <mergeCell ref="F133:G133"/>
    <mergeCell ref="F134:G134"/>
    <mergeCell ref="F135:G135"/>
    <mergeCell ref="D120:E120"/>
    <mergeCell ref="A121:G121"/>
    <mergeCell ref="F122:G122"/>
    <mergeCell ref="F123:G123"/>
    <mergeCell ref="H123:I123"/>
    <mergeCell ref="F124:G124"/>
    <mergeCell ref="H124:I124"/>
    <mergeCell ref="F125:G125"/>
    <mergeCell ref="A126:G126"/>
    <mergeCell ref="D111:E111"/>
    <mergeCell ref="D112:E112"/>
    <mergeCell ref="A113:E113"/>
    <mergeCell ref="D114:E114"/>
    <mergeCell ref="D115:E115"/>
    <mergeCell ref="D116:E116"/>
    <mergeCell ref="A117:E117"/>
    <mergeCell ref="D118:E118"/>
    <mergeCell ref="D119:E119"/>
    <mergeCell ref="D102:E102"/>
    <mergeCell ref="A103:E103"/>
    <mergeCell ref="D104:E104"/>
    <mergeCell ref="D105:E105"/>
    <mergeCell ref="D106:E106"/>
    <mergeCell ref="D107:E107"/>
    <mergeCell ref="A108:E108"/>
    <mergeCell ref="D109:E109"/>
    <mergeCell ref="D110:E110"/>
    <mergeCell ref="A93:E93"/>
    <mergeCell ref="D94:E94"/>
    <mergeCell ref="D95:E95"/>
    <mergeCell ref="D96:E96"/>
    <mergeCell ref="D97:E97"/>
    <mergeCell ref="A98:E98"/>
    <mergeCell ref="D99:E99"/>
    <mergeCell ref="D100:E100"/>
    <mergeCell ref="D101:E101"/>
    <mergeCell ref="D84:E84"/>
    <mergeCell ref="D85:E85"/>
    <mergeCell ref="D86:E86"/>
    <mergeCell ref="D87:E87"/>
    <mergeCell ref="A88:E88"/>
    <mergeCell ref="D89:E89"/>
    <mergeCell ref="D90:E90"/>
    <mergeCell ref="D91:E91"/>
    <mergeCell ref="D92:E92"/>
    <mergeCell ref="D75:E75"/>
    <mergeCell ref="D76:E76"/>
    <mergeCell ref="D77:E77"/>
    <mergeCell ref="A78:E78"/>
    <mergeCell ref="D79:E79"/>
    <mergeCell ref="D80:E80"/>
    <mergeCell ref="D81:E81"/>
    <mergeCell ref="D82:E82"/>
    <mergeCell ref="A83:E83"/>
    <mergeCell ref="D66:E66"/>
    <mergeCell ref="D67:E67"/>
    <mergeCell ref="A68:E68"/>
    <mergeCell ref="D69:E69"/>
    <mergeCell ref="D70:E70"/>
    <mergeCell ref="D71:E71"/>
    <mergeCell ref="D72:E72"/>
    <mergeCell ref="A73:E73"/>
    <mergeCell ref="D74:E74"/>
    <mergeCell ref="D56:E56"/>
    <mergeCell ref="D57:E57"/>
    <mergeCell ref="A58:E58"/>
    <mergeCell ref="D59:E59"/>
    <mergeCell ref="D60:E60"/>
    <mergeCell ref="D61:E61"/>
    <mergeCell ref="A63:E63"/>
    <mergeCell ref="D64:E64"/>
    <mergeCell ref="D65:E65"/>
    <mergeCell ref="D62:E62"/>
    <mergeCell ref="D47:E47"/>
    <mergeCell ref="A48:E48"/>
    <mergeCell ref="D49:E49"/>
    <mergeCell ref="D50:E50"/>
    <mergeCell ref="D51:E51"/>
    <mergeCell ref="D52:E52"/>
    <mergeCell ref="A53:E53"/>
    <mergeCell ref="D54:E54"/>
    <mergeCell ref="D55:E55"/>
    <mergeCell ref="A38:E38"/>
    <mergeCell ref="D39:E39"/>
    <mergeCell ref="D40:E40"/>
    <mergeCell ref="D41:E41"/>
    <mergeCell ref="D42:E42"/>
    <mergeCell ref="A43:E43"/>
    <mergeCell ref="D44:E44"/>
    <mergeCell ref="D45:E45"/>
    <mergeCell ref="D46:E46"/>
    <mergeCell ref="D29:E29"/>
    <mergeCell ref="D30:E30"/>
    <mergeCell ref="D31:E31"/>
    <mergeCell ref="D32:E32"/>
    <mergeCell ref="A33:E33"/>
    <mergeCell ref="D34:E34"/>
    <mergeCell ref="D35:E35"/>
    <mergeCell ref="D36:E36"/>
    <mergeCell ref="D37:E37"/>
    <mergeCell ref="D20:E20"/>
    <mergeCell ref="D21:E21"/>
    <mergeCell ref="D22:E22"/>
    <mergeCell ref="A23:E23"/>
    <mergeCell ref="D24:E24"/>
    <mergeCell ref="D25:E25"/>
    <mergeCell ref="D26:E26"/>
    <mergeCell ref="D27:E27"/>
    <mergeCell ref="A28:E28"/>
    <mergeCell ref="D11:E11"/>
    <mergeCell ref="D12:E12"/>
    <mergeCell ref="A13:E13"/>
    <mergeCell ref="D14:E14"/>
    <mergeCell ref="D15:E15"/>
    <mergeCell ref="D16:E16"/>
    <mergeCell ref="D17:E17"/>
    <mergeCell ref="A18:E18"/>
    <mergeCell ref="D19:E19"/>
    <mergeCell ref="A1:I1"/>
    <mergeCell ref="A3:E3"/>
    <mergeCell ref="D4:E4"/>
    <mergeCell ref="D5:E5"/>
    <mergeCell ref="D6:E6"/>
    <mergeCell ref="D7:E7"/>
    <mergeCell ref="A8:E8"/>
    <mergeCell ref="D9:E9"/>
    <mergeCell ref="D10:E10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315"/>
  <sheetViews>
    <sheetView tabSelected="1" topLeftCell="A37" workbookViewId="0">
      <selection activeCell="F168" sqref="F168"/>
    </sheetView>
  </sheetViews>
  <sheetFormatPr defaultRowHeight="12.75"/>
  <sheetData>
    <row r="2" spans="1:44" ht="18">
      <c r="A2" s="50" t="s">
        <v>257</v>
      </c>
      <c r="B2" s="46"/>
      <c r="C2" s="47"/>
      <c r="D2" s="42"/>
      <c r="E2" s="42"/>
      <c r="F2" s="42"/>
      <c r="G2" s="42"/>
      <c r="H2" s="42"/>
      <c r="I2" s="42"/>
      <c r="J2" s="40"/>
      <c r="K2" s="49" t="s">
        <v>258</v>
      </c>
      <c r="L2" s="40"/>
      <c r="M2" s="40"/>
      <c r="N2" s="40"/>
      <c r="O2" s="40"/>
      <c r="P2" s="40"/>
      <c r="Q2" s="40"/>
      <c r="R2" s="40"/>
      <c r="S2" s="41"/>
      <c r="T2" s="41"/>
    </row>
    <row r="3" spans="1:44">
      <c r="A3" s="42"/>
      <c r="B3" s="42"/>
      <c r="C3" s="42"/>
      <c r="D3" s="42"/>
      <c r="E3" s="42"/>
      <c r="F3" s="42"/>
      <c r="G3" s="42"/>
      <c r="H3" s="42"/>
      <c r="I3" s="42"/>
      <c r="J3" s="40"/>
      <c r="K3" s="40"/>
      <c r="L3" s="40"/>
      <c r="M3" s="40"/>
      <c r="N3" s="40"/>
      <c r="O3" s="40"/>
      <c r="P3" s="40"/>
      <c r="Q3" s="40"/>
      <c r="R3" s="40"/>
      <c r="S3" s="41"/>
      <c r="T3" s="41"/>
    </row>
    <row r="4" spans="1:44" ht="15">
      <c r="A4" s="42" t="s">
        <v>64</v>
      </c>
      <c r="B4" s="43" t="s">
        <v>212</v>
      </c>
      <c r="C4" s="42"/>
      <c r="D4" s="42"/>
      <c r="E4" s="42"/>
      <c r="F4" s="42"/>
      <c r="G4" s="42"/>
      <c r="H4" s="42"/>
      <c r="I4" s="42"/>
      <c r="J4" s="40">
        <v>1</v>
      </c>
      <c r="K4" s="44" t="s">
        <v>245</v>
      </c>
      <c r="L4" s="40"/>
      <c r="M4" s="40"/>
      <c r="N4" s="40"/>
      <c r="O4" s="40"/>
      <c r="P4" s="40"/>
      <c r="Q4" s="40"/>
      <c r="R4" s="40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</row>
    <row r="5" spans="1:44" ht="15">
      <c r="A5" s="42" t="s">
        <v>65</v>
      </c>
      <c r="B5" s="43" t="s">
        <v>88</v>
      </c>
      <c r="C5" s="42"/>
      <c r="D5" s="42"/>
      <c r="E5" s="42"/>
      <c r="F5" s="42"/>
      <c r="G5" s="42"/>
      <c r="H5" s="42"/>
      <c r="I5" s="42"/>
      <c r="J5" s="40">
        <v>2</v>
      </c>
      <c r="K5" s="44" t="s">
        <v>242</v>
      </c>
      <c r="L5" s="40"/>
      <c r="M5" s="40"/>
      <c r="N5" s="40"/>
      <c r="O5" s="40"/>
      <c r="P5" s="40"/>
      <c r="Q5" s="40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</row>
    <row r="6" spans="1:44" ht="15">
      <c r="A6" s="42" t="s">
        <v>66</v>
      </c>
      <c r="B6" s="43" t="s">
        <v>139</v>
      </c>
      <c r="C6" s="42"/>
      <c r="D6" s="42"/>
      <c r="E6" s="42"/>
      <c r="F6" s="42"/>
      <c r="G6" s="42"/>
      <c r="H6" s="42"/>
      <c r="I6" s="42"/>
      <c r="J6" s="40">
        <v>3</v>
      </c>
      <c r="K6" s="44" t="s">
        <v>248</v>
      </c>
      <c r="L6" s="40"/>
      <c r="M6" s="40"/>
      <c r="N6" s="40"/>
      <c r="O6" s="40"/>
      <c r="P6" s="40"/>
      <c r="Q6" s="40"/>
      <c r="R6" s="40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</row>
    <row r="7" spans="1:44" ht="15">
      <c r="A7" s="42" t="s">
        <v>66</v>
      </c>
      <c r="B7" s="43" t="s">
        <v>181</v>
      </c>
      <c r="C7" s="42"/>
      <c r="D7" s="42"/>
      <c r="E7" s="42"/>
      <c r="F7" s="42"/>
      <c r="G7" s="42"/>
      <c r="H7" s="42"/>
      <c r="I7" s="42"/>
      <c r="J7" s="40">
        <v>4</v>
      </c>
      <c r="K7" s="44" t="s">
        <v>109</v>
      </c>
      <c r="L7" s="40"/>
      <c r="M7" s="40"/>
      <c r="N7" s="40"/>
      <c r="O7" s="40"/>
      <c r="P7" s="40"/>
      <c r="Q7" s="40"/>
      <c r="R7" s="40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</row>
    <row r="8" spans="1:44" ht="15">
      <c r="A8" s="42" t="s">
        <v>67</v>
      </c>
      <c r="B8" s="43" t="s">
        <v>239</v>
      </c>
      <c r="C8" s="42"/>
      <c r="D8" s="42"/>
      <c r="E8" s="42"/>
      <c r="F8" s="42"/>
      <c r="G8" s="42"/>
      <c r="H8" s="42"/>
      <c r="I8" s="42"/>
      <c r="J8" s="40">
        <v>5</v>
      </c>
      <c r="K8" s="44" t="s">
        <v>138</v>
      </c>
      <c r="L8" s="40"/>
      <c r="M8" s="40"/>
      <c r="N8" s="40"/>
      <c r="O8" s="40"/>
      <c r="P8" s="40"/>
      <c r="Q8" s="40"/>
      <c r="R8" s="40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</row>
    <row r="9" spans="1:44" ht="15">
      <c r="A9" s="42" t="s">
        <v>68</v>
      </c>
      <c r="B9" s="43" t="s">
        <v>240</v>
      </c>
      <c r="C9" s="42"/>
      <c r="D9" s="42"/>
      <c r="E9" s="42"/>
      <c r="F9" s="42"/>
      <c r="G9" s="42"/>
      <c r="H9" s="42"/>
      <c r="I9" s="42"/>
      <c r="J9" s="40">
        <v>6</v>
      </c>
      <c r="K9" s="44" t="s">
        <v>139</v>
      </c>
      <c r="L9" s="40"/>
      <c r="M9" s="40"/>
      <c r="N9" s="40"/>
      <c r="O9" s="40"/>
      <c r="P9" s="40"/>
      <c r="Q9" s="40"/>
      <c r="R9" s="40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</row>
    <row r="10" spans="1:44" ht="15">
      <c r="A10" s="42" t="s">
        <v>68</v>
      </c>
      <c r="B10" s="48" t="s">
        <v>222</v>
      </c>
      <c r="C10" s="42"/>
      <c r="D10" s="42"/>
      <c r="E10" s="42"/>
      <c r="F10" s="42"/>
      <c r="G10" s="42"/>
      <c r="H10" s="42"/>
      <c r="I10" s="42"/>
      <c r="J10" s="40">
        <v>7</v>
      </c>
      <c r="K10" s="44" t="s">
        <v>126</v>
      </c>
      <c r="L10" s="40"/>
      <c r="M10" s="40"/>
      <c r="N10" s="40"/>
      <c r="O10" s="40"/>
      <c r="P10" s="40"/>
      <c r="Q10" s="40"/>
      <c r="R10" s="40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</row>
    <row r="11" spans="1:44" ht="15">
      <c r="A11" s="42" t="s">
        <v>69</v>
      </c>
      <c r="B11" s="43" t="s">
        <v>235</v>
      </c>
      <c r="C11" s="42"/>
      <c r="D11" s="42"/>
      <c r="E11" s="42"/>
      <c r="F11" s="42"/>
      <c r="G11" s="42"/>
      <c r="H11" s="42"/>
      <c r="I11" s="42"/>
      <c r="J11" s="40">
        <v>8</v>
      </c>
      <c r="K11" s="44" t="s">
        <v>110</v>
      </c>
      <c r="L11" s="40"/>
      <c r="M11" s="40"/>
      <c r="N11" s="40"/>
      <c r="O11" s="40"/>
      <c r="P11" s="40"/>
      <c r="Q11" s="40"/>
      <c r="R11" s="40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</row>
    <row r="12" spans="1:44" ht="15">
      <c r="A12" s="42" t="s">
        <v>70</v>
      </c>
      <c r="B12" s="43" t="s">
        <v>241</v>
      </c>
      <c r="C12" s="42"/>
      <c r="D12" s="42"/>
      <c r="E12" s="42"/>
      <c r="F12" s="42"/>
      <c r="G12" s="42"/>
      <c r="H12" s="42"/>
      <c r="I12" s="42"/>
      <c r="J12" s="40">
        <v>9</v>
      </c>
      <c r="K12" s="44" t="s">
        <v>249</v>
      </c>
      <c r="L12" s="40"/>
      <c r="M12" s="40"/>
      <c r="N12" s="40"/>
      <c r="O12" s="40"/>
      <c r="P12" s="40"/>
      <c r="Q12" s="40"/>
      <c r="R12" s="40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</row>
    <row r="13" spans="1:44" ht="15">
      <c r="A13" s="42" t="s">
        <v>71</v>
      </c>
      <c r="B13" s="43" t="s">
        <v>242</v>
      </c>
      <c r="C13" s="42"/>
      <c r="D13" s="42"/>
      <c r="E13" s="42"/>
      <c r="F13" s="42"/>
      <c r="G13" s="42"/>
      <c r="H13" s="42"/>
      <c r="I13" s="42"/>
      <c r="J13" s="40">
        <v>10</v>
      </c>
      <c r="K13" s="44" t="s">
        <v>140</v>
      </c>
      <c r="L13" s="40"/>
      <c r="M13" s="40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</row>
    <row r="14" spans="1:44" ht="15">
      <c r="A14" s="42" t="s">
        <v>72</v>
      </c>
      <c r="B14" s="43" t="s">
        <v>210</v>
      </c>
      <c r="C14" s="42"/>
      <c r="D14" s="42"/>
      <c r="E14" s="42"/>
      <c r="F14" s="42"/>
      <c r="G14" s="42"/>
      <c r="H14" s="42"/>
      <c r="I14" s="42"/>
      <c r="J14" s="40">
        <v>11</v>
      </c>
      <c r="K14" s="44" t="s">
        <v>116</v>
      </c>
      <c r="L14" s="40"/>
      <c r="M14" s="40"/>
      <c r="N14" s="40"/>
      <c r="O14" s="40"/>
      <c r="P14" s="40"/>
      <c r="Q14" s="40"/>
      <c r="R14" s="40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</row>
    <row r="15" spans="1:44" ht="15">
      <c r="A15" s="42" t="s">
        <v>73</v>
      </c>
      <c r="B15" s="43" t="s">
        <v>177</v>
      </c>
      <c r="C15" s="42"/>
      <c r="D15" s="42"/>
      <c r="E15" s="42"/>
      <c r="F15" s="42"/>
      <c r="G15" s="42"/>
      <c r="H15" s="42"/>
      <c r="I15" s="42"/>
      <c r="J15" s="40">
        <v>12</v>
      </c>
      <c r="K15" s="44" t="s">
        <v>141</v>
      </c>
      <c r="L15" s="40"/>
      <c r="M15" s="40"/>
      <c r="N15" s="40"/>
      <c r="O15" s="40"/>
      <c r="P15" s="40"/>
      <c r="Q15" s="40"/>
      <c r="R15" s="40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</row>
    <row r="16" spans="1:44" ht="15">
      <c r="A16" s="42" t="s">
        <v>74</v>
      </c>
      <c r="B16" s="43" t="s">
        <v>180</v>
      </c>
      <c r="C16" s="42"/>
      <c r="D16" s="42"/>
      <c r="E16" s="42"/>
      <c r="F16" s="42"/>
      <c r="G16" s="42"/>
      <c r="H16" s="42"/>
      <c r="I16" s="42"/>
      <c r="J16" s="40">
        <v>13</v>
      </c>
      <c r="K16" s="44" t="s">
        <v>142</v>
      </c>
      <c r="L16" s="40"/>
      <c r="M16" s="40"/>
      <c r="N16" s="40"/>
      <c r="O16" s="40"/>
      <c r="P16" s="40"/>
      <c r="Q16" s="40"/>
      <c r="R16" s="40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</row>
    <row r="17" spans="1:44" ht="15">
      <c r="A17" s="42" t="s">
        <v>75</v>
      </c>
      <c r="B17" s="43" t="s">
        <v>184</v>
      </c>
      <c r="C17" s="42"/>
      <c r="D17" s="42"/>
      <c r="E17" s="42"/>
      <c r="F17" s="42"/>
      <c r="G17" s="42"/>
      <c r="H17" s="42"/>
      <c r="I17" s="42"/>
      <c r="J17" s="40">
        <v>14</v>
      </c>
      <c r="K17" s="44" t="s">
        <v>143</v>
      </c>
      <c r="L17" s="40"/>
      <c r="M17" s="40"/>
      <c r="N17" s="40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</row>
    <row r="18" spans="1:44" ht="15">
      <c r="A18" s="42" t="s">
        <v>76</v>
      </c>
      <c r="B18" s="43" t="s">
        <v>236</v>
      </c>
      <c r="C18" s="42"/>
      <c r="D18" s="42"/>
      <c r="E18" s="42"/>
      <c r="F18" s="42"/>
      <c r="G18" s="42"/>
      <c r="H18" s="42"/>
      <c r="I18" s="42"/>
      <c r="J18" s="40">
        <v>15</v>
      </c>
      <c r="K18" s="44" t="s">
        <v>144</v>
      </c>
      <c r="L18" s="40"/>
      <c r="M18" s="40"/>
      <c r="N18" s="40"/>
      <c r="O18" s="40"/>
      <c r="P18" s="40"/>
      <c r="Q18" s="40"/>
      <c r="R18" s="40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</row>
    <row r="19" spans="1:44" ht="15">
      <c r="A19" s="42" t="s">
        <v>76</v>
      </c>
      <c r="B19" s="43" t="s">
        <v>90</v>
      </c>
      <c r="C19" s="42"/>
      <c r="D19" s="42"/>
      <c r="E19" s="42"/>
      <c r="F19" s="42"/>
      <c r="G19" s="42"/>
      <c r="H19" s="42"/>
      <c r="I19" s="42"/>
      <c r="J19" s="40">
        <v>16</v>
      </c>
      <c r="K19" s="44" t="s">
        <v>145</v>
      </c>
      <c r="L19" s="40"/>
      <c r="M19" s="40"/>
      <c r="N19" s="40"/>
      <c r="O19" s="40"/>
      <c r="P19" s="40"/>
      <c r="Q19" s="40"/>
      <c r="R19" s="40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</row>
    <row r="20" spans="1:44" ht="15">
      <c r="A20" s="42" t="s">
        <v>76</v>
      </c>
      <c r="B20" s="43" t="s">
        <v>188</v>
      </c>
      <c r="C20" s="42"/>
      <c r="D20" s="42"/>
      <c r="E20" s="42"/>
      <c r="F20" s="42"/>
      <c r="G20" s="42"/>
      <c r="H20" s="42"/>
      <c r="I20" s="42"/>
      <c r="J20" s="40">
        <v>17</v>
      </c>
      <c r="K20" s="44" t="s">
        <v>127</v>
      </c>
      <c r="L20" s="40"/>
      <c r="M20" s="40"/>
      <c r="N20" s="40"/>
      <c r="O20" s="40"/>
      <c r="P20" s="40"/>
      <c r="Q20" s="40"/>
      <c r="R20" s="40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</row>
    <row r="21" spans="1:44" ht="15">
      <c r="A21" s="42" t="s">
        <v>76</v>
      </c>
      <c r="B21" s="43" t="s">
        <v>243</v>
      </c>
      <c r="C21" s="42"/>
      <c r="D21" s="42"/>
      <c r="E21" s="42"/>
      <c r="F21" s="42"/>
      <c r="G21" s="42"/>
      <c r="H21" s="42"/>
      <c r="I21" s="42"/>
      <c r="J21" s="40">
        <v>18</v>
      </c>
      <c r="K21" s="44" t="s">
        <v>146</v>
      </c>
      <c r="L21" s="40"/>
      <c r="M21" s="40"/>
      <c r="N21" s="40"/>
      <c r="O21" s="40"/>
      <c r="P21" s="40"/>
      <c r="Q21" s="40"/>
      <c r="R21" s="40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</row>
    <row r="22" spans="1:44" ht="15">
      <c r="A22" s="42" t="s">
        <v>77</v>
      </c>
      <c r="B22" s="43" t="s">
        <v>92</v>
      </c>
      <c r="C22" s="42"/>
      <c r="D22" s="42"/>
      <c r="E22" s="42"/>
      <c r="F22" s="42"/>
      <c r="G22" s="42"/>
      <c r="H22" s="42"/>
      <c r="I22" s="42"/>
      <c r="J22" s="40">
        <v>19</v>
      </c>
      <c r="K22" s="44" t="s">
        <v>236</v>
      </c>
      <c r="L22" s="40"/>
      <c r="M22" s="40"/>
      <c r="N22" s="40"/>
      <c r="O22" s="40"/>
      <c r="P22" s="40"/>
      <c r="Q22" s="40"/>
      <c r="R22" s="40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</row>
    <row r="23" spans="1:44" ht="15">
      <c r="A23" s="42" t="s">
        <v>78</v>
      </c>
      <c r="B23" s="43" t="s">
        <v>244</v>
      </c>
      <c r="C23" s="42"/>
      <c r="D23" s="42"/>
      <c r="E23" s="42"/>
      <c r="F23" s="42"/>
      <c r="G23" s="42"/>
      <c r="H23" s="42"/>
      <c r="I23" s="42"/>
      <c r="J23" s="40">
        <v>20</v>
      </c>
      <c r="K23" s="44" t="s">
        <v>147</v>
      </c>
      <c r="L23" s="40"/>
      <c r="M23" s="40"/>
      <c r="N23" s="40"/>
      <c r="O23" s="40"/>
      <c r="P23" s="40"/>
      <c r="Q23" s="40"/>
      <c r="R23" s="40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</row>
    <row r="24" spans="1:44" ht="15">
      <c r="A24" s="42" t="s">
        <v>78</v>
      </c>
      <c r="B24" s="43" t="s">
        <v>176</v>
      </c>
      <c r="C24" s="42"/>
      <c r="D24" s="42"/>
      <c r="E24" s="42"/>
      <c r="F24" s="42"/>
      <c r="G24" s="42"/>
      <c r="H24" s="42"/>
      <c r="I24" s="42"/>
      <c r="J24" s="40">
        <v>21</v>
      </c>
      <c r="K24" s="44" t="s">
        <v>148</v>
      </c>
      <c r="L24" s="40"/>
      <c r="M24" s="40"/>
      <c r="N24" s="40"/>
      <c r="O24" s="40"/>
      <c r="P24" s="40"/>
      <c r="Q24" s="40"/>
      <c r="R24" s="40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</row>
    <row r="25" spans="1:44" ht="15">
      <c r="A25" s="42" t="s">
        <v>79</v>
      </c>
      <c r="B25" s="43" t="s">
        <v>114</v>
      </c>
      <c r="C25" s="42"/>
      <c r="D25" s="42"/>
      <c r="E25" s="42"/>
      <c r="F25" s="42"/>
      <c r="G25" s="42"/>
      <c r="H25" s="42"/>
      <c r="I25" s="42"/>
      <c r="J25" s="40">
        <v>22</v>
      </c>
      <c r="K25" s="44" t="s">
        <v>149</v>
      </c>
      <c r="L25" s="40"/>
      <c r="M25" s="40"/>
      <c r="N25" s="40"/>
      <c r="O25" s="40"/>
      <c r="P25" s="40"/>
      <c r="Q25" s="40"/>
      <c r="R25" s="40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</row>
    <row r="26" spans="1:44" ht="15">
      <c r="A26" s="42" t="s">
        <v>79</v>
      </c>
      <c r="B26" s="43" t="s">
        <v>93</v>
      </c>
      <c r="C26" s="42"/>
      <c r="D26" s="42"/>
      <c r="E26" s="42"/>
      <c r="F26" s="42"/>
      <c r="G26" s="42"/>
      <c r="H26" s="42"/>
      <c r="I26" s="42"/>
      <c r="J26" s="40">
        <v>23</v>
      </c>
      <c r="K26" s="44" t="s">
        <v>101</v>
      </c>
      <c r="L26" s="40"/>
      <c r="M26" s="40"/>
      <c r="N26" s="40"/>
      <c r="O26" s="40"/>
      <c r="P26" s="40"/>
      <c r="Q26" s="40"/>
      <c r="R26" s="40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</row>
    <row r="27" spans="1:44" ht="15">
      <c r="A27" s="42" t="s">
        <v>79</v>
      </c>
      <c r="B27" s="43" t="s">
        <v>115</v>
      </c>
      <c r="C27" s="42"/>
      <c r="D27" s="42"/>
      <c r="E27" s="42"/>
      <c r="F27" s="42"/>
      <c r="G27" s="42"/>
      <c r="H27" s="42"/>
      <c r="I27" s="42"/>
      <c r="J27" s="40">
        <v>24</v>
      </c>
      <c r="K27" s="44" t="s">
        <v>150</v>
      </c>
      <c r="L27" s="40"/>
      <c r="M27" s="40"/>
      <c r="N27" s="40"/>
      <c r="O27" s="40"/>
      <c r="P27" s="40"/>
      <c r="Q27" s="40"/>
      <c r="R27" s="40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</row>
    <row r="28" spans="1:44" ht="15">
      <c r="A28" s="42" t="s">
        <v>80</v>
      </c>
      <c r="B28" s="43" t="s">
        <v>245</v>
      </c>
      <c r="C28" s="42"/>
      <c r="D28" s="42"/>
      <c r="E28" s="42"/>
      <c r="F28" s="42"/>
      <c r="G28" s="42"/>
      <c r="H28" s="42"/>
      <c r="I28" s="42"/>
      <c r="J28" s="40">
        <v>25</v>
      </c>
      <c r="K28" s="44" t="s">
        <v>151</v>
      </c>
      <c r="L28" s="40"/>
      <c r="M28" s="40"/>
      <c r="N28" s="40"/>
      <c r="O28" s="40"/>
      <c r="P28" s="40"/>
      <c r="Q28" s="40"/>
      <c r="R28" s="40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</row>
    <row r="29" spans="1:44" ht="15">
      <c r="A29" s="42" t="s">
        <v>81</v>
      </c>
      <c r="B29" s="43" t="s">
        <v>183</v>
      </c>
      <c r="C29" s="42"/>
      <c r="D29" s="42"/>
      <c r="E29" s="42"/>
      <c r="F29" s="42"/>
      <c r="G29" s="42"/>
      <c r="H29" s="42"/>
      <c r="I29" s="42"/>
      <c r="J29" s="40">
        <v>26</v>
      </c>
      <c r="K29" s="44" t="s">
        <v>152</v>
      </c>
      <c r="L29" s="40"/>
      <c r="M29" s="40"/>
      <c r="N29" s="40"/>
      <c r="O29" s="40"/>
      <c r="P29" s="40"/>
      <c r="Q29" s="40"/>
      <c r="R29" s="40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</row>
    <row r="30" spans="1:44" ht="15">
      <c r="A30" s="42" t="s">
        <v>81</v>
      </c>
      <c r="B30" s="43" t="s">
        <v>259</v>
      </c>
      <c r="C30" s="42"/>
      <c r="D30" s="42"/>
      <c r="E30" s="42"/>
      <c r="F30" s="42"/>
      <c r="G30" s="42"/>
      <c r="H30" s="42"/>
      <c r="I30" s="42"/>
      <c r="J30" s="40">
        <v>27</v>
      </c>
      <c r="K30" s="44" t="s">
        <v>111</v>
      </c>
      <c r="L30" s="40"/>
      <c r="M30" s="40"/>
      <c r="N30" s="40"/>
      <c r="O30" s="40"/>
      <c r="P30" s="40"/>
      <c r="Q30" s="40"/>
      <c r="R30" s="40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</row>
    <row r="31" spans="1:44" ht="15">
      <c r="A31" s="42" t="s">
        <v>82</v>
      </c>
      <c r="B31" s="43" t="s">
        <v>116</v>
      </c>
      <c r="C31" s="42"/>
      <c r="D31" s="42"/>
      <c r="E31" s="42"/>
      <c r="F31" s="42"/>
      <c r="G31" s="42"/>
      <c r="H31" s="42"/>
      <c r="I31" s="42"/>
      <c r="J31" s="40">
        <v>28</v>
      </c>
      <c r="K31" s="44" t="s">
        <v>153</v>
      </c>
      <c r="L31" s="40"/>
      <c r="M31" s="40"/>
      <c r="N31" s="40"/>
      <c r="O31" s="40"/>
      <c r="P31" s="40"/>
      <c r="Q31" s="40"/>
      <c r="R31" s="40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</row>
    <row r="32" spans="1:44" ht="15">
      <c r="A32" s="42" t="s">
        <v>82</v>
      </c>
      <c r="B32" s="43" t="s">
        <v>167</v>
      </c>
      <c r="C32" s="42"/>
      <c r="D32" s="42"/>
      <c r="E32" s="42"/>
      <c r="F32" s="42"/>
      <c r="G32" s="42"/>
      <c r="H32" s="42"/>
      <c r="I32" s="42"/>
      <c r="J32" s="40">
        <v>29</v>
      </c>
      <c r="K32" s="44" t="s">
        <v>131</v>
      </c>
      <c r="L32" s="40"/>
      <c r="M32" s="40"/>
      <c r="N32" s="40"/>
      <c r="O32" s="40"/>
      <c r="P32" s="40"/>
      <c r="Q32" s="40"/>
      <c r="R32" s="40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</row>
    <row r="33" spans="1:44" ht="15">
      <c r="A33" s="42" t="s">
        <v>82</v>
      </c>
      <c r="B33" s="43" t="s">
        <v>246</v>
      </c>
      <c r="C33" s="42"/>
      <c r="D33" s="42"/>
      <c r="E33" s="42"/>
      <c r="F33" s="42"/>
      <c r="G33" s="42"/>
      <c r="H33" s="42"/>
      <c r="I33" s="42"/>
      <c r="J33" s="40">
        <v>30</v>
      </c>
      <c r="K33" s="44" t="s">
        <v>154</v>
      </c>
      <c r="L33" s="40"/>
      <c r="M33" s="40"/>
      <c r="N33" s="40"/>
      <c r="O33" s="40"/>
      <c r="P33" s="40"/>
      <c r="Q33" s="40"/>
      <c r="R33" s="40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</row>
    <row r="34" spans="1:44" ht="15">
      <c r="A34" s="42" t="s">
        <v>82</v>
      </c>
      <c r="B34" s="43" t="s">
        <v>203</v>
      </c>
      <c r="C34" s="42"/>
      <c r="D34" s="42"/>
      <c r="E34" s="42"/>
      <c r="F34" s="42"/>
      <c r="G34" s="42"/>
      <c r="H34" s="42"/>
      <c r="I34" s="42"/>
      <c r="J34" s="40">
        <v>31</v>
      </c>
      <c r="K34" s="44" t="s">
        <v>97</v>
      </c>
      <c r="L34" s="40"/>
      <c r="M34" s="40"/>
      <c r="N34" s="40"/>
      <c r="O34" s="40"/>
      <c r="P34" s="40"/>
      <c r="Q34" s="40"/>
      <c r="R34" s="40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</row>
    <row r="35" spans="1:44" ht="15">
      <c r="A35" s="42" t="s">
        <v>82</v>
      </c>
      <c r="B35" s="43" t="s">
        <v>217</v>
      </c>
      <c r="C35" s="42"/>
      <c r="D35" s="42"/>
      <c r="E35" s="42"/>
      <c r="F35" s="42"/>
      <c r="G35" s="42"/>
      <c r="H35" s="42"/>
      <c r="I35" s="42"/>
      <c r="J35" s="40">
        <v>32</v>
      </c>
      <c r="K35" s="44" t="s">
        <v>155</v>
      </c>
      <c r="L35" s="40"/>
      <c r="M35" s="40"/>
      <c r="N35" s="40"/>
      <c r="O35" s="40"/>
      <c r="P35" s="40"/>
      <c r="Q35" s="40"/>
      <c r="R35" s="40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</row>
    <row r="36" spans="1:44" ht="15">
      <c r="A36" s="42" t="s">
        <v>83</v>
      </c>
      <c r="B36" s="43" t="s">
        <v>152</v>
      </c>
      <c r="C36" s="42"/>
      <c r="D36" s="42"/>
      <c r="E36" s="42"/>
      <c r="F36" s="42"/>
      <c r="G36" s="42"/>
      <c r="H36" s="42"/>
      <c r="I36" s="42"/>
      <c r="J36" s="40">
        <v>33</v>
      </c>
      <c r="K36" s="44" t="s">
        <v>156</v>
      </c>
      <c r="L36" s="40"/>
      <c r="M36" s="40"/>
      <c r="N36" s="40"/>
      <c r="O36" s="40"/>
      <c r="P36" s="40"/>
      <c r="Q36" s="40"/>
      <c r="R36" s="40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</row>
    <row r="37" spans="1:44" ht="15">
      <c r="A37" s="42" t="s">
        <v>83</v>
      </c>
      <c r="B37" s="43" t="s">
        <v>157</v>
      </c>
      <c r="C37" s="42"/>
      <c r="D37" s="42"/>
      <c r="E37" s="42"/>
      <c r="F37" s="42"/>
      <c r="G37" s="42"/>
      <c r="H37" s="42"/>
      <c r="I37" s="42"/>
      <c r="J37" s="40">
        <v>34</v>
      </c>
      <c r="K37" s="44" t="s">
        <v>157</v>
      </c>
      <c r="L37" s="40"/>
      <c r="M37" s="40"/>
      <c r="N37" s="40"/>
      <c r="O37" s="40"/>
      <c r="P37" s="40"/>
      <c r="Q37" s="40"/>
      <c r="R37" s="40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</row>
    <row r="38" spans="1:44" ht="15">
      <c r="A38" s="42" t="s">
        <v>83</v>
      </c>
      <c r="B38" s="43" t="s">
        <v>163</v>
      </c>
      <c r="C38" s="42"/>
      <c r="D38" s="42"/>
      <c r="E38" s="42"/>
      <c r="F38" s="42"/>
      <c r="G38" s="42"/>
      <c r="H38" s="42"/>
      <c r="I38" s="42"/>
      <c r="J38" s="40">
        <v>35</v>
      </c>
      <c r="K38" s="44" t="s">
        <v>158</v>
      </c>
      <c r="L38" s="40"/>
      <c r="M38" s="40"/>
      <c r="N38" s="40"/>
      <c r="O38" s="40"/>
      <c r="P38" s="40"/>
      <c r="Q38" s="40"/>
      <c r="R38" s="40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</row>
    <row r="39" spans="1:44" ht="15">
      <c r="A39" s="42" t="s">
        <v>83</v>
      </c>
      <c r="B39" s="43" t="s">
        <v>94</v>
      </c>
      <c r="C39" s="42"/>
      <c r="D39" s="42"/>
      <c r="E39" s="42"/>
      <c r="F39" s="42"/>
      <c r="G39" s="42"/>
      <c r="H39" s="42"/>
      <c r="I39" s="42"/>
      <c r="J39" s="40">
        <v>36</v>
      </c>
      <c r="K39" s="44" t="s">
        <v>241</v>
      </c>
      <c r="L39" s="40"/>
      <c r="M39" s="40"/>
      <c r="N39" s="40"/>
      <c r="O39" s="40"/>
      <c r="P39" s="40"/>
      <c r="Q39" s="40"/>
      <c r="R39" s="40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</row>
    <row r="40" spans="1:44" ht="15">
      <c r="A40" s="42" t="s">
        <v>83</v>
      </c>
      <c r="B40" s="43" t="s">
        <v>193</v>
      </c>
      <c r="C40" s="42"/>
      <c r="D40" s="42"/>
      <c r="E40" s="42"/>
      <c r="F40" s="42"/>
      <c r="G40" s="42"/>
      <c r="H40" s="42"/>
      <c r="I40" s="42"/>
      <c r="J40" s="40">
        <v>37</v>
      </c>
      <c r="K40" s="44" t="s">
        <v>159</v>
      </c>
      <c r="L40" s="40"/>
      <c r="M40" s="40"/>
      <c r="N40" s="40"/>
      <c r="O40" s="40"/>
      <c r="P40" s="40"/>
      <c r="Q40" s="40"/>
      <c r="R40" s="40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</row>
    <row r="41" spans="1:44" ht="15">
      <c r="A41" s="42" t="s">
        <v>83</v>
      </c>
      <c r="B41" s="43" t="s">
        <v>198</v>
      </c>
      <c r="C41" s="42"/>
      <c r="D41" s="42"/>
      <c r="E41" s="42"/>
      <c r="F41" s="42"/>
      <c r="G41" s="42"/>
      <c r="H41" s="42"/>
      <c r="I41" s="42"/>
      <c r="J41" s="40">
        <v>38</v>
      </c>
      <c r="K41" s="44" t="s">
        <v>160</v>
      </c>
      <c r="L41" s="40"/>
      <c r="M41" s="40"/>
      <c r="N41" s="40"/>
      <c r="O41" s="40"/>
      <c r="P41" s="40"/>
      <c r="Q41" s="40"/>
      <c r="R41" s="40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</row>
    <row r="42" spans="1:44" ht="15">
      <c r="A42" s="42" t="s">
        <v>83</v>
      </c>
      <c r="B42" s="43" t="s">
        <v>247</v>
      </c>
      <c r="C42" s="42"/>
      <c r="D42" s="42"/>
      <c r="E42" s="42"/>
      <c r="F42" s="42"/>
      <c r="G42" s="42"/>
      <c r="H42" s="42"/>
      <c r="I42" s="42"/>
      <c r="J42" s="40">
        <v>39</v>
      </c>
      <c r="K42" s="44" t="s">
        <v>161</v>
      </c>
      <c r="L42" s="40"/>
      <c r="M42" s="40"/>
      <c r="N42" s="40"/>
      <c r="O42" s="40"/>
      <c r="P42" s="40"/>
      <c r="Q42" s="40"/>
      <c r="R42" s="40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</row>
    <row r="43" spans="1:44" ht="15">
      <c r="A43" s="42" t="s">
        <v>84</v>
      </c>
      <c r="B43" s="43" t="s">
        <v>141</v>
      </c>
      <c r="C43" s="42"/>
      <c r="D43" s="42"/>
      <c r="E43" s="42"/>
      <c r="F43" s="42"/>
      <c r="G43" s="42"/>
      <c r="H43" s="42"/>
      <c r="I43" s="42"/>
      <c r="J43" s="40">
        <v>40</v>
      </c>
      <c r="K43" s="44" t="s">
        <v>120</v>
      </c>
      <c r="L43" s="40"/>
      <c r="M43" s="40"/>
      <c r="N43" s="40"/>
      <c r="O43" s="40"/>
      <c r="P43" s="40"/>
      <c r="Q43" s="40"/>
      <c r="R43" s="40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</row>
    <row r="44" spans="1:44" ht="15">
      <c r="A44" s="42" t="s">
        <v>84</v>
      </c>
      <c r="B44" s="43" t="s">
        <v>142</v>
      </c>
      <c r="C44" s="42"/>
      <c r="D44" s="42"/>
      <c r="E44" s="42"/>
      <c r="F44" s="42"/>
      <c r="G44" s="42"/>
      <c r="H44" s="42"/>
      <c r="I44" s="42"/>
      <c r="J44" s="40">
        <v>41</v>
      </c>
      <c r="K44" s="44" t="s">
        <v>162</v>
      </c>
      <c r="L44" s="40"/>
      <c r="M44" s="40"/>
      <c r="N44" s="40"/>
      <c r="O44" s="40"/>
      <c r="P44" s="40"/>
      <c r="Q44" s="40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</row>
    <row r="45" spans="1:44" ht="15">
      <c r="A45" s="42" t="s">
        <v>84</v>
      </c>
      <c r="B45" s="43" t="s">
        <v>145</v>
      </c>
      <c r="C45" s="42"/>
      <c r="D45" s="42"/>
      <c r="E45" s="42"/>
      <c r="F45" s="42"/>
      <c r="G45" s="42"/>
      <c r="H45" s="42"/>
      <c r="I45" s="42"/>
      <c r="J45" s="40">
        <v>42</v>
      </c>
      <c r="K45" s="44" t="s">
        <v>118</v>
      </c>
      <c r="L45" s="40"/>
      <c r="M45" s="40"/>
      <c r="N45" s="40"/>
      <c r="O45" s="40"/>
      <c r="P45" s="40"/>
      <c r="Q45" s="40"/>
      <c r="R45" s="40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</row>
    <row r="46" spans="1:44" ht="15">
      <c r="A46" s="42" t="s">
        <v>84</v>
      </c>
      <c r="B46" s="43" t="s">
        <v>118</v>
      </c>
      <c r="C46" s="42"/>
      <c r="D46" s="42"/>
      <c r="E46" s="42"/>
      <c r="F46" s="42"/>
      <c r="G46" s="42"/>
      <c r="H46" s="42"/>
      <c r="I46" s="42"/>
      <c r="J46" s="40">
        <v>43</v>
      </c>
      <c r="K46" s="44" t="s">
        <v>90</v>
      </c>
      <c r="L46" s="40"/>
      <c r="M46" s="40"/>
      <c r="N46" s="40"/>
      <c r="O46" s="40"/>
      <c r="P46" s="40"/>
      <c r="Q46" s="40"/>
      <c r="R46" s="40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</row>
    <row r="47" spans="1:44" ht="15">
      <c r="A47" s="42" t="s">
        <v>84</v>
      </c>
      <c r="B47" s="43" t="s">
        <v>96</v>
      </c>
      <c r="C47" s="42"/>
      <c r="D47" s="42"/>
      <c r="E47" s="42"/>
      <c r="F47" s="42"/>
      <c r="G47" s="42"/>
      <c r="H47" s="42"/>
      <c r="I47" s="42"/>
      <c r="J47" s="40">
        <v>44</v>
      </c>
      <c r="K47" s="44" t="s">
        <v>163</v>
      </c>
      <c r="L47" s="40"/>
      <c r="M47" s="40"/>
      <c r="N47" s="40"/>
      <c r="O47" s="40"/>
      <c r="P47" s="40"/>
      <c r="Q47" s="40"/>
      <c r="R47" s="40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</row>
    <row r="48" spans="1:44" ht="15">
      <c r="A48" s="42" t="s">
        <v>84</v>
      </c>
      <c r="B48" s="43" t="s">
        <v>196</v>
      </c>
      <c r="C48" s="42"/>
      <c r="D48" s="42"/>
      <c r="E48" s="42"/>
      <c r="F48" s="42"/>
      <c r="G48" s="42"/>
      <c r="H48" s="42"/>
      <c r="I48" s="42"/>
      <c r="J48" s="40">
        <v>45</v>
      </c>
      <c r="K48" s="44" t="s">
        <v>164</v>
      </c>
      <c r="L48" s="40"/>
      <c r="M48" s="40"/>
      <c r="N48" s="40"/>
      <c r="O48" s="40"/>
      <c r="P48" s="40"/>
      <c r="Q48" s="40"/>
      <c r="R48" s="40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</row>
    <row r="49" spans="1:44" ht="15">
      <c r="A49" s="42" t="s">
        <v>84</v>
      </c>
      <c r="B49" s="43" t="s">
        <v>202</v>
      </c>
      <c r="C49" s="42"/>
      <c r="D49" s="42"/>
      <c r="E49" s="42"/>
      <c r="F49" s="42"/>
      <c r="G49" s="42"/>
      <c r="H49" s="42"/>
      <c r="I49" s="42"/>
      <c r="J49" s="40">
        <v>46</v>
      </c>
      <c r="K49" s="44" t="s">
        <v>165</v>
      </c>
      <c r="L49" s="40"/>
      <c r="M49" s="40"/>
      <c r="N49" s="40"/>
      <c r="O49" s="40"/>
      <c r="P49" s="40"/>
      <c r="Q49" s="40"/>
      <c r="R49" s="40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</row>
    <row r="50" spans="1:44" ht="15">
      <c r="A50" s="42" t="s">
        <v>84</v>
      </c>
      <c r="B50" s="43" t="s">
        <v>209</v>
      </c>
      <c r="C50" s="42"/>
      <c r="D50" s="42"/>
      <c r="E50" s="42"/>
      <c r="F50" s="42"/>
      <c r="G50" s="42"/>
      <c r="H50" s="42"/>
      <c r="I50" s="42"/>
      <c r="J50" s="40">
        <v>47</v>
      </c>
      <c r="K50" s="44" t="s">
        <v>166</v>
      </c>
      <c r="L50" s="40"/>
      <c r="M50" s="40"/>
      <c r="N50" s="40"/>
      <c r="O50" s="40"/>
      <c r="P50" s="40"/>
      <c r="Q50" s="40"/>
      <c r="R50" s="40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</row>
    <row r="51" spans="1:44" ht="15">
      <c r="A51" s="42" t="s">
        <v>84</v>
      </c>
      <c r="B51" s="43" t="s">
        <v>117</v>
      </c>
      <c r="C51" s="42"/>
      <c r="D51" s="42"/>
      <c r="E51" s="42"/>
      <c r="F51" s="42"/>
      <c r="G51" s="42"/>
      <c r="H51" s="42"/>
      <c r="I51" s="42"/>
      <c r="J51" s="40">
        <v>48</v>
      </c>
      <c r="K51" s="44" t="s">
        <v>96</v>
      </c>
      <c r="L51" s="40"/>
      <c r="M51" s="40"/>
      <c r="N51" s="40"/>
      <c r="O51" s="40"/>
      <c r="P51" s="40"/>
      <c r="Q51" s="40"/>
      <c r="R51" s="40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</row>
    <row r="52" spans="1:44" ht="15">
      <c r="A52" s="42" t="s">
        <v>84</v>
      </c>
      <c r="B52" s="43" t="s">
        <v>218</v>
      </c>
      <c r="C52" s="42"/>
      <c r="D52" s="42"/>
      <c r="E52" s="42"/>
      <c r="F52" s="42"/>
      <c r="G52" s="42"/>
      <c r="H52" s="42"/>
      <c r="I52" s="42"/>
      <c r="J52" s="40">
        <v>49</v>
      </c>
      <c r="K52" s="44" t="s">
        <v>88</v>
      </c>
      <c r="L52" s="40"/>
      <c r="M52" s="40"/>
      <c r="N52" s="40"/>
      <c r="O52" s="40"/>
      <c r="P52" s="40"/>
      <c r="Q52" s="40"/>
      <c r="R52" s="40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</row>
    <row r="53" spans="1:44" ht="15">
      <c r="A53" s="42" t="s">
        <v>85</v>
      </c>
      <c r="B53" s="43" t="s">
        <v>146</v>
      </c>
      <c r="C53" s="42"/>
      <c r="D53" s="42"/>
      <c r="E53" s="42"/>
      <c r="F53" s="42"/>
      <c r="G53" s="42"/>
      <c r="H53" s="42"/>
      <c r="I53" s="42"/>
      <c r="J53" s="40">
        <v>50</v>
      </c>
      <c r="K53" s="44" t="s">
        <v>167</v>
      </c>
      <c r="L53" s="40"/>
      <c r="M53" s="40"/>
      <c r="N53" s="40"/>
      <c r="O53" s="40"/>
      <c r="P53" s="40"/>
      <c r="Q53" s="40"/>
      <c r="R53" s="40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</row>
    <row r="54" spans="1:44" ht="15">
      <c r="A54" s="42" t="s">
        <v>85</v>
      </c>
      <c r="B54" s="43" t="s">
        <v>148</v>
      </c>
      <c r="C54" s="42"/>
      <c r="D54" s="42"/>
      <c r="E54" s="42"/>
      <c r="F54" s="42"/>
      <c r="G54" s="42"/>
      <c r="H54" s="42"/>
      <c r="I54" s="42"/>
      <c r="J54" s="40">
        <v>51</v>
      </c>
      <c r="K54" s="44" t="s">
        <v>168</v>
      </c>
      <c r="L54" s="40"/>
      <c r="M54" s="40"/>
      <c r="N54" s="40"/>
      <c r="O54" s="40"/>
      <c r="P54" s="40"/>
      <c r="Q54" s="40"/>
      <c r="R54" s="40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</row>
    <row r="55" spans="1:44" ht="15">
      <c r="A55" s="42" t="s">
        <v>85</v>
      </c>
      <c r="B55" s="43" t="s">
        <v>150</v>
      </c>
      <c r="C55" s="42"/>
      <c r="D55" s="42"/>
      <c r="E55" s="42"/>
      <c r="F55" s="42"/>
      <c r="G55" s="42"/>
      <c r="H55" s="42"/>
      <c r="I55" s="42"/>
      <c r="J55" s="40">
        <v>52</v>
      </c>
      <c r="K55" s="44" t="s">
        <v>132</v>
      </c>
      <c r="L55" s="40"/>
      <c r="M55" s="40"/>
      <c r="N55" s="40"/>
      <c r="O55" s="40"/>
      <c r="P55" s="40"/>
      <c r="Q55" s="40"/>
      <c r="R55" s="40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</row>
    <row r="56" spans="1:44" ht="15">
      <c r="A56" s="42" t="s">
        <v>85</v>
      </c>
      <c r="B56" s="43" t="s">
        <v>154</v>
      </c>
      <c r="C56" s="42"/>
      <c r="D56" s="42"/>
      <c r="E56" s="42"/>
      <c r="F56" s="42"/>
      <c r="G56" s="42"/>
      <c r="H56" s="42"/>
      <c r="I56" s="42"/>
      <c r="J56" s="40">
        <v>53</v>
      </c>
      <c r="K56" s="44" t="s">
        <v>136</v>
      </c>
      <c r="L56" s="44" t="s">
        <v>169</v>
      </c>
      <c r="M56" s="40"/>
      <c r="N56" s="40"/>
      <c r="O56" s="40"/>
      <c r="P56" s="40"/>
      <c r="Q56" s="40"/>
      <c r="R56" s="40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</row>
    <row r="57" spans="1:44" ht="15">
      <c r="A57" s="42" t="s">
        <v>85</v>
      </c>
      <c r="B57" s="43" t="s">
        <v>97</v>
      </c>
      <c r="C57" s="42"/>
      <c r="D57" s="42"/>
      <c r="E57" s="42"/>
      <c r="F57" s="42"/>
      <c r="G57" s="42"/>
      <c r="H57" s="42"/>
      <c r="I57" s="42"/>
      <c r="J57" s="40">
        <v>54</v>
      </c>
      <c r="K57" s="44" t="s">
        <v>170</v>
      </c>
      <c r="L57" s="40"/>
      <c r="M57" s="40"/>
      <c r="N57" s="40"/>
      <c r="O57" s="40"/>
      <c r="P57" s="40"/>
      <c r="Q57" s="40"/>
      <c r="R57" s="40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</row>
    <row r="58" spans="1:44" ht="15">
      <c r="A58" s="42" t="s">
        <v>85</v>
      </c>
      <c r="B58" s="43" t="s">
        <v>156</v>
      </c>
      <c r="C58" s="42"/>
      <c r="D58" s="42"/>
      <c r="E58" s="42"/>
      <c r="F58" s="42"/>
      <c r="G58" s="42"/>
      <c r="H58" s="42"/>
      <c r="I58" s="42"/>
      <c r="J58" s="40">
        <v>55</v>
      </c>
      <c r="K58" s="44" t="s">
        <v>171</v>
      </c>
      <c r="L58" s="40"/>
      <c r="M58" s="40"/>
      <c r="N58" s="40"/>
      <c r="O58" s="40"/>
      <c r="P58" s="40"/>
      <c r="Q58" s="40"/>
      <c r="R58" s="40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</row>
    <row r="59" spans="1:44" ht="15">
      <c r="A59" s="42" t="s">
        <v>85</v>
      </c>
      <c r="B59" s="43" t="s">
        <v>158</v>
      </c>
      <c r="C59" s="42"/>
      <c r="D59" s="42"/>
      <c r="E59" s="42"/>
      <c r="F59" s="42"/>
      <c r="G59" s="42"/>
      <c r="H59" s="42"/>
      <c r="I59" s="42"/>
      <c r="J59" s="40">
        <v>56</v>
      </c>
      <c r="K59" s="44" t="s">
        <v>172</v>
      </c>
      <c r="L59" s="40"/>
      <c r="M59" s="40"/>
      <c r="N59" s="40"/>
      <c r="O59" s="40"/>
      <c r="P59" s="40"/>
      <c r="Q59" s="40"/>
      <c r="R59" s="40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</row>
    <row r="60" spans="1:44" ht="15">
      <c r="A60" s="42" t="s">
        <v>85</v>
      </c>
      <c r="B60" s="43" t="s">
        <v>162</v>
      </c>
      <c r="C60" s="43" t="s">
        <v>169</v>
      </c>
      <c r="D60" s="42"/>
      <c r="E60" s="42"/>
      <c r="F60" s="42"/>
      <c r="G60" s="42"/>
      <c r="H60" s="42"/>
      <c r="I60" s="42"/>
      <c r="J60" s="40">
        <v>57</v>
      </c>
      <c r="K60" s="44" t="s">
        <v>173</v>
      </c>
      <c r="L60" s="40"/>
      <c r="M60" s="40"/>
      <c r="N60" s="40"/>
      <c r="O60" s="40"/>
      <c r="P60" s="40"/>
      <c r="Q60" s="40"/>
      <c r="R60" s="40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</row>
    <row r="61" spans="1:44" ht="15">
      <c r="A61" s="42" t="s">
        <v>85</v>
      </c>
      <c r="B61" s="43" t="s">
        <v>171</v>
      </c>
      <c r="C61" s="42"/>
      <c r="D61" s="42"/>
      <c r="E61" s="42"/>
      <c r="F61" s="42"/>
      <c r="G61" s="42"/>
      <c r="H61" s="42"/>
      <c r="I61" s="42"/>
      <c r="J61" s="40">
        <v>58</v>
      </c>
      <c r="K61" s="44" t="s">
        <v>174</v>
      </c>
      <c r="L61" s="40"/>
      <c r="M61" s="40"/>
      <c r="N61" s="40"/>
      <c r="O61" s="40"/>
      <c r="P61" s="40"/>
      <c r="Q61" s="40"/>
      <c r="R61" s="40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</row>
    <row r="62" spans="1:44" ht="15">
      <c r="A62" s="42" t="s">
        <v>85</v>
      </c>
      <c r="B62" s="43" t="s">
        <v>172</v>
      </c>
      <c r="C62" s="42"/>
      <c r="D62" s="42"/>
      <c r="E62" s="42"/>
      <c r="F62" s="42"/>
      <c r="G62" s="42"/>
      <c r="H62" s="42"/>
      <c r="I62" s="42"/>
      <c r="J62" s="40">
        <v>59</v>
      </c>
      <c r="K62" s="44" t="s">
        <v>175</v>
      </c>
      <c r="L62" s="40"/>
      <c r="M62" s="40"/>
      <c r="N62" s="40"/>
      <c r="O62" s="40"/>
      <c r="P62" s="40"/>
      <c r="Q62" s="40"/>
      <c r="R62" s="40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</row>
    <row r="63" spans="1:44" ht="15">
      <c r="A63" s="42" t="s">
        <v>85</v>
      </c>
      <c r="B63" s="43" t="s">
        <v>175</v>
      </c>
      <c r="C63" s="42"/>
      <c r="D63" s="42"/>
      <c r="E63" s="42"/>
      <c r="F63" s="42"/>
      <c r="G63" s="42"/>
      <c r="H63" s="42"/>
      <c r="I63" s="42"/>
      <c r="J63" s="40">
        <v>60</v>
      </c>
      <c r="K63" s="44" t="s">
        <v>238</v>
      </c>
      <c r="L63" s="40"/>
      <c r="M63" s="40"/>
      <c r="N63" s="40"/>
      <c r="O63" s="40"/>
      <c r="P63" s="40"/>
      <c r="Q63" s="40"/>
      <c r="R63" s="40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</row>
    <row r="64" spans="1:44" ht="15">
      <c r="A64" s="42" t="s">
        <v>85</v>
      </c>
      <c r="B64" s="43" t="s">
        <v>178</v>
      </c>
      <c r="C64" s="42"/>
      <c r="D64" s="42"/>
      <c r="E64" s="42"/>
      <c r="F64" s="42"/>
      <c r="G64" s="42"/>
      <c r="H64" s="42"/>
      <c r="I64" s="42"/>
      <c r="J64" s="40">
        <v>61</v>
      </c>
      <c r="K64" s="44" t="s">
        <v>123</v>
      </c>
      <c r="L64" s="40"/>
      <c r="M64" s="40"/>
      <c r="N64" s="40"/>
      <c r="O64" s="40"/>
      <c r="P64" s="40"/>
      <c r="Q64" s="40"/>
      <c r="R64" s="40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</row>
    <row r="65" spans="1:44" ht="15">
      <c r="A65" s="42" t="s">
        <v>85</v>
      </c>
      <c r="B65" s="43" t="s">
        <v>179</v>
      </c>
      <c r="C65" s="42"/>
      <c r="D65" s="42"/>
      <c r="E65" s="42"/>
      <c r="F65" s="42"/>
      <c r="G65" s="42"/>
      <c r="H65" s="42"/>
      <c r="I65" s="42"/>
      <c r="J65" s="40">
        <v>62</v>
      </c>
      <c r="K65" s="44" t="s">
        <v>176</v>
      </c>
      <c r="L65" s="40"/>
      <c r="M65" s="40"/>
      <c r="N65" s="40"/>
      <c r="O65" s="40"/>
      <c r="P65" s="40"/>
      <c r="Q65" s="40"/>
      <c r="R65" s="40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</row>
    <row r="66" spans="1:44" ht="15">
      <c r="A66" s="42" t="s">
        <v>85</v>
      </c>
      <c r="B66" s="43" t="s">
        <v>182</v>
      </c>
      <c r="C66" s="42"/>
      <c r="D66" s="42"/>
      <c r="E66" s="42"/>
      <c r="F66" s="42"/>
      <c r="G66" s="42"/>
      <c r="H66" s="42"/>
      <c r="I66" s="42"/>
      <c r="J66" s="40">
        <v>63</v>
      </c>
      <c r="K66" s="44" t="s">
        <v>121</v>
      </c>
      <c r="L66" s="40"/>
      <c r="M66" s="40"/>
      <c r="N66" s="40"/>
      <c r="O66" s="40"/>
      <c r="P66" s="40"/>
      <c r="Q66" s="40"/>
      <c r="R66" s="40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</row>
    <row r="67" spans="1:44" ht="15">
      <c r="A67" s="42" t="s">
        <v>85</v>
      </c>
      <c r="B67" s="43" t="s">
        <v>225</v>
      </c>
      <c r="C67" s="42"/>
      <c r="D67" s="42"/>
      <c r="E67" s="42"/>
      <c r="F67" s="42"/>
      <c r="G67" s="42"/>
      <c r="H67" s="42"/>
      <c r="I67" s="42"/>
      <c r="J67" s="40">
        <v>64</v>
      </c>
      <c r="K67" s="44" t="s">
        <v>177</v>
      </c>
      <c r="L67" s="40"/>
      <c r="M67" s="40"/>
      <c r="N67" s="40"/>
      <c r="O67" s="40"/>
      <c r="P67" s="40"/>
      <c r="Q67" s="40"/>
      <c r="R67" s="40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</row>
    <row r="68" spans="1:44" ht="15">
      <c r="A68" s="42" t="s">
        <v>85</v>
      </c>
      <c r="B68" s="43" t="s">
        <v>189</v>
      </c>
      <c r="C68" s="42"/>
      <c r="D68" s="42"/>
      <c r="E68" s="42"/>
      <c r="F68" s="42"/>
      <c r="G68" s="42"/>
      <c r="H68" s="42"/>
      <c r="I68" s="42"/>
      <c r="J68" s="40">
        <v>65</v>
      </c>
      <c r="K68" s="44" t="s">
        <v>104</v>
      </c>
      <c r="L68" s="40"/>
      <c r="M68" s="40"/>
      <c r="N68" s="40"/>
      <c r="O68" s="40"/>
      <c r="P68" s="40"/>
      <c r="Q68" s="40"/>
      <c r="R68" s="40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</row>
    <row r="69" spans="1:44" ht="15">
      <c r="A69" s="42" t="s">
        <v>85</v>
      </c>
      <c r="B69" s="43" t="s">
        <v>98</v>
      </c>
      <c r="C69" s="42"/>
      <c r="D69" s="42"/>
      <c r="E69" s="42"/>
      <c r="F69" s="42"/>
      <c r="G69" s="42"/>
      <c r="H69" s="42"/>
      <c r="I69" s="42"/>
      <c r="J69" s="40">
        <v>66</v>
      </c>
      <c r="K69" s="44" t="s">
        <v>112</v>
      </c>
      <c r="L69" s="40"/>
      <c r="M69" s="40"/>
      <c r="N69" s="40"/>
      <c r="O69" s="40"/>
      <c r="P69" s="40"/>
      <c r="Q69" s="40"/>
      <c r="R69" s="40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</row>
    <row r="70" spans="1:44" ht="15">
      <c r="A70" s="42" t="s">
        <v>85</v>
      </c>
      <c r="B70" s="43" t="s">
        <v>213</v>
      </c>
      <c r="C70" s="42"/>
      <c r="D70" s="42"/>
      <c r="E70" s="42"/>
      <c r="F70" s="42"/>
      <c r="G70" s="42"/>
      <c r="H70" s="42"/>
      <c r="I70" s="42"/>
      <c r="J70" s="40">
        <v>67</v>
      </c>
      <c r="K70" s="44" t="s">
        <v>178</v>
      </c>
      <c r="L70" s="40"/>
      <c r="M70" s="40"/>
      <c r="N70" s="40"/>
      <c r="O70" s="40"/>
      <c r="P70" s="40"/>
      <c r="Q70" s="40"/>
      <c r="R70" s="40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</row>
    <row r="71" spans="1:44" ht="15">
      <c r="A71" s="42" t="s">
        <v>85</v>
      </c>
      <c r="B71" s="43" t="s">
        <v>119</v>
      </c>
      <c r="C71" s="42"/>
      <c r="D71" s="42"/>
      <c r="E71" s="42"/>
      <c r="F71" s="42"/>
      <c r="G71" s="42"/>
      <c r="H71" s="42"/>
      <c r="I71" s="42"/>
      <c r="J71" s="40">
        <v>68</v>
      </c>
      <c r="K71" s="44" t="s">
        <v>179</v>
      </c>
      <c r="L71" s="40"/>
      <c r="M71" s="40"/>
      <c r="N71" s="40"/>
      <c r="O71" s="40"/>
      <c r="P71" s="40"/>
      <c r="Q71" s="40"/>
      <c r="R71" s="40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</row>
    <row r="72" spans="1:44" ht="15">
      <c r="A72" s="42" t="s">
        <v>85</v>
      </c>
      <c r="B72" s="43" t="s">
        <v>231</v>
      </c>
      <c r="C72" s="42"/>
      <c r="D72" s="42"/>
      <c r="E72" s="42"/>
      <c r="F72" s="42"/>
      <c r="G72" s="42"/>
      <c r="H72" s="42"/>
      <c r="I72" s="42"/>
      <c r="J72" s="40">
        <v>69</v>
      </c>
      <c r="K72" s="44" t="s">
        <v>180</v>
      </c>
      <c r="L72" s="40"/>
      <c r="M72" s="40"/>
      <c r="N72" s="40"/>
      <c r="O72" s="40"/>
      <c r="P72" s="40"/>
      <c r="Q72" s="40"/>
      <c r="R72" s="40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</row>
    <row r="73" spans="1:44" ht="15">
      <c r="A73" s="42" t="s">
        <v>85</v>
      </c>
      <c r="B73" s="43" t="s">
        <v>219</v>
      </c>
      <c r="C73" s="42"/>
      <c r="D73" s="42"/>
      <c r="E73" s="42"/>
      <c r="F73" s="42"/>
      <c r="G73" s="42"/>
      <c r="H73" s="42"/>
      <c r="I73" s="42"/>
      <c r="J73" s="40">
        <v>70</v>
      </c>
      <c r="K73" s="44" t="s">
        <v>223</v>
      </c>
      <c r="L73" s="40"/>
      <c r="M73" s="40"/>
      <c r="N73" s="40"/>
      <c r="O73" s="40"/>
      <c r="P73" s="40"/>
      <c r="Q73" s="40"/>
      <c r="R73" s="40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</row>
    <row r="74" spans="1:44" ht="15">
      <c r="A74" s="42" t="s">
        <v>85</v>
      </c>
      <c r="B74" s="43" t="s">
        <v>221</v>
      </c>
      <c r="C74" s="42"/>
      <c r="D74" s="42"/>
      <c r="E74" s="42"/>
      <c r="F74" s="42"/>
      <c r="G74" s="42"/>
      <c r="H74" s="42"/>
      <c r="I74" s="42"/>
      <c r="J74" s="40">
        <v>71</v>
      </c>
      <c r="K74" s="44" t="s">
        <v>181</v>
      </c>
      <c r="L74" s="40"/>
      <c r="M74" s="40"/>
      <c r="N74" s="40"/>
      <c r="O74" s="40"/>
      <c r="P74" s="40"/>
      <c r="Q74" s="40"/>
      <c r="R74" s="40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</row>
    <row r="75" spans="1:44" ht="15">
      <c r="A75" s="42" t="s">
        <v>86</v>
      </c>
      <c r="B75" s="43" t="s">
        <v>99</v>
      </c>
      <c r="C75" s="42"/>
      <c r="D75" s="42"/>
      <c r="E75" s="42"/>
      <c r="F75" s="42"/>
      <c r="G75" s="42"/>
      <c r="H75" s="42"/>
      <c r="I75" s="42"/>
      <c r="J75" s="40">
        <v>72</v>
      </c>
      <c r="K75" s="44" t="s">
        <v>182</v>
      </c>
      <c r="L75" s="40"/>
      <c r="M75" s="40"/>
      <c r="N75" s="40"/>
      <c r="O75" s="40"/>
      <c r="P75" s="40"/>
      <c r="Q75" s="40"/>
      <c r="R75" s="40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</row>
    <row r="76" spans="1:44" ht="15">
      <c r="A76" s="42" t="s">
        <v>87</v>
      </c>
      <c r="B76" s="43" t="s">
        <v>100</v>
      </c>
      <c r="C76" s="42"/>
      <c r="D76" s="42"/>
      <c r="E76" s="42"/>
      <c r="F76" s="42"/>
      <c r="G76" s="42"/>
      <c r="H76" s="42"/>
      <c r="I76" s="42"/>
      <c r="J76" s="40">
        <v>73</v>
      </c>
      <c r="K76" s="44" t="s">
        <v>183</v>
      </c>
      <c r="L76" s="40"/>
      <c r="M76" s="40"/>
      <c r="N76" s="40"/>
      <c r="O76" s="40"/>
      <c r="P76" s="40"/>
      <c r="Q76" s="40"/>
      <c r="R76" s="40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</row>
    <row r="77" spans="1:44" ht="15">
      <c r="A77" s="42" t="s">
        <v>135</v>
      </c>
      <c r="B77" s="43" t="s">
        <v>159</v>
      </c>
      <c r="C77" s="42"/>
      <c r="D77" s="42"/>
      <c r="E77" s="42"/>
      <c r="F77" s="42"/>
      <c r="G77" s="42"/>
      <c r="H77" s="42"/>
      <c r="I77" s="42"/>
      <c r="J77" s="40">
        <v>74</v>
      </c>
      <c r="K77" s="44" t="s">
        <v>184</v>
      </c>
      <c r="L77" s="40"/>
      <c r="M77" s="40"/>
      <c r="N77" s="40"/>
      <c r="O77" s="40"/>
      <c r="P77" s="40"/>
      <c r="Q77" s="40"/>
      <c r="R77" s="40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</row>
    <row r="78" spans="1:44" ht="15">
      <c r="A78" s="42" t="s">
        <v>135</v>
      </c>
      <c r="B78" s="43" t="s">
        <v>187</v>
      </c>
      <c r="C78" s="42"/>
      <c r="D78" s="42"/>
      <c r="E78" s="42"/>
      <c r="F78" s="42"/>
      <c r="G78" s="42"/>
      <c r="H78" s="42"/>
      <c r="I78" s="42"/>
      <c r="J78" s="40">
        <v>75</v>
      </c>
      <c r="K78" s="44" t="s">
        <v>185</v>
      </c>
      <c r="L78" s="40"/>
      <c r="M78" s="40"/>
      <c r="N78" s="40"/>
      <c r="O78" s="40"/>
      <c r="P78" s="40"/>
      <c r="Q78" s="40"/>
      <c r="R78" s="40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</row>
    <row r="79" spans="1:44" ht="15">
      <c r="A79" s="42" t="s">
        <v>135</v>
      </c>
      <c r="B79" s="43" t="s">
        <v>204</v>
      </c>
      <c r="C79" s="42"/>
      <c r="D79" s="42"/>
      <c r="E79" s="42"/>
      <c r="F79" s="42"/>
      <c r="G79" s="42"/>
      <c r="H79" s="42"/>
      <c r="I79" s="42"/>
      <c r="J79" s="40">
        <v>76</v>
      </c>
      <c r="K79" s="44" t="s">
        <v>235</v>
      </c>
      <c r="L79" s="40"/>
      <c r="M79" s="40"/>
      <c r="N79" s="40"/>
      <c r="O79" s="40"/>
      <c r="P79" s="40"/>
      <c r="Q79" s="40"/>
      <c r="R79" s="40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</row>
    <row r="80" spans="1:44" ht="15">
      <c r="A80" s="42" t="s">
        <v>135</v>
      </c>
      <c r="B80" s="43" t="s">
        <v>233</v>
      </c>
      <c r="C80" s="42"/>
      <c r="D80" s="42"/>
      <c r="E80" s="42"/>
      <c r="F80" s="42"/>
      <c r="G80" s="42"/>
      <c r="H80" s="42"/>
      <c r="I80" s="42"/>
      <c r="J80" s="40">
        <v>77</v>
      </c>
      <c r="K80" s="44" t="s">
        <v>128</v>
      </c>
      <c r="L80" s="40"/>
      <c r="M80" s="40"/>
      <c r="N80" s="40"/>
      <c r="O80" s="40"/>
      <c r="P80" s="40"/>
      <c r="Q80" s="40"/>
      <c r="R80" s="40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</row>
    <row r="81" spans="1:44" ht="15">
      <c r="A81" s="42" t="s">
        <v>135</v>
      </c>
      <c r="B81" s="43" t="s">
        <v>234</v>
      </c>
      <c r="C81" s="42"/>
      <c r="D81" s="42"/>
      <c r="E81" s="42"/>
      <c r="F81" s="42"/>
      <c r="G81" s="42"/>
      <c r="H81" s="42"/>
      <c r="I81" s="42"/>
      <c r="J81" s="40">
        <v>78</v>
      </c>
      <c r="K81" s="44" t="s">
        <v>114</v>
      </c>
      <c r="L81" s="40"/>
      <c r="M81" s="40"/>
      <c r="N81" s="40"/>
      <c r="O81" s="40"/>
      <c r="P81" s="40"/>
      <c r="Q81" s="40"/>
      <c r="R81" s="40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</row>
    <row r="82" spans="1:44" ht="15">
      <c r="A82" s="42" t="s">
        <v>251</v>
      </c>
      <c r="B82" s="43" t="s">
        <v>137</v>
      </c>
      <c r="C82" s="42"/>
      <c r="D82" s="42"/>
      <c r="E82" s="42"/>
      <c r="F82" s="42"/>
      <c r="G82" s="42"/>
      <c r="H82" s="42"/>
      <c r="I82" s="42"/>
      <c r="J82" s="40">
        <v>79</v>
      </c>
      <c r="K82" s="44" t="s">
        <v>102</v>
      </c>
      <c r="L82" s="40"/>
      <c r="M82" s="40"/>
      <c r="N82" s="40"/>
      <c r="O82" s="40"/>
      <c r="P82" s="40"/>
      <c r="Q82" s="40"/>
      <c r="R82" s="40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</row>
    <row r="83" spans="1:44" ht="15">
      <c r="A83" s="42" t="s">
        <v>251</v>
      </c>
      <c r="B83" s="43" t="s">
        <v>229</v>
      </c>
      <c r="C83" s="42"/>
      <c r="D83" s="42"/>
      <c r="E83" s="42"/>
      <c r="F83" s="42"/>
      <c r="G83" s="42"/>
      <c r="H83" s="42"/>
      <c r="I83" s="42"/>
      <c r="J83" s="40">
        <v>80</v>
      </c>
      <c r="K83" s="44" t="s">
        <v>186</v>
      </c>
      <c r="L83" s="40"/>
      <c r="M83" s="40"/>
      <c r="N83" s="40"/>
      <c r="O83" s="40"/>
      <c r="P83" s="40"/>
      <c r="Q83" s="40"/>
      <c r="R83" s="40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</row>
    <row r="84" spans="1:44" ht="15">
      <c r="A84" s="42" t="s">
        <v>252</v>
      </c>
      <c r="B84" s="43" t="s">
        <v>101</v>
      </c>
      <c r="C84" s="42"/>
      <c r="D84" s="42"/>
      <c r="E84" s="42"/>
      <c r="F84" s="42"/>
      <c r="G84" s="42"/>
      <c r="H84" s="42"/>
      <c r="I84" s="42"/>
      <c r="J84" s="40">
        <v>81</v>
      </c>
      <c r="K84" s="44" t="s">
        <v>94</v>
      </c>
      <c r="L84" s="40"/>
      <c r="M84" s="40"/>
      <c r="N84" s="40"/>
      <c r="O84" s="40"/>
      <c r="P84" s="40"/>
      <c r="Q84" s="40"/>
      <c r="R84" s="40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</row>
    <row r="85" spans="1:44" ht="15">
      <c r="A85" s="42" t="s">
        <v>252</v>
      </c>
      <c r="B85" s="43" t="s">
        <v>151</v>
      </c>
      <c r="C85" s="42"/>
      <c r="D85" s="42"/>
      <c r="E85" s="42"/>
      <c r="F85" s="42"/>
      <c r="G85" s="42"/>
      <c r="H85" s="42"/>
      <c r="I85" s="42"/>
      <c r="J85" s="40">
        <v>82</v>
      </c>
      <c r="K85" s="44" t="s">
        <v>225</v>
      </c>
      <c r="L85" s="40"/>
      <c r="M85" s="40"/>
      <c r="N85" s="40"/>
      <c r="O85" s="40"/>
      <c r="P85" s="40"/>
      <c r="Q85" s="40"/>
      <c r="R85" s="40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</row>
    <row r="86" spans="1:44" ht="15">
      <c r="A86" s="42" t="s">
        <v>252</v>
      </c>
      <c r="B86" s="43" t="s">
        <v>123</v>
      </c>
      <c r="C86" s="42"/>
      <c r="D86" s="42"/>
      <c r="E86" s="42"/>
      <c r="F86" s="42"/>
      <c r="G86" s="42"/>
      <c r="H86" s="42"/>
      <c r="I86" s="42"/>
      <c r="J86" s="40">
        <v>83</v>
      </c>
      <c r="K86" s="44" t="s">
        <v>187</v>
      </c>
      <c r="L86" s="40"/>
      <c r="M86" s="40"/>
      <c r="N86" s="40"/>
      <c r="O86" s="40"/>
      <c r="P86" s="40"/>
      <c r="Q86" s="40"/>
      <c r="R86" s="40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</row>
    <row r="87" spans="1:44" ht="15">
      <c r="A87" s="42" t="s">
        <v>252</v>
      </c>
      <c r="B87" s="43" t="s">
        <v>102</v>
      </c>
      <c r="C87" s="42"/>
      <c r="D87" s="42"/>
      <c r="E87" s="42"/>
      <c r="F87" s="42"/>
      <c r="G87" s="42"/>
      <c r="H87" s="42"/>
      <c r="I87" s="42"/>
      <c r="J87" s="40">
        <v>84</v>
      </c>
      <c r="K87" s="44" t="s">
        <v>188</v>
      </c>
      <c r="L87" s="40"/>
      <c r="M87" s="40"/>
      <c r="N87" s="40"/>
      <c r="O87" s="40"/>
      <c r="P87" s="40"/>
      <c r="Q87" s="40"/>
      <c r="R87" s="40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</row>
    <row r="88" spans="1:44" ht="15">
      <c r="A88" s="42" t="s">
        <v>252</v>
      </c>
      <c r="B88" s="43" t="s">
        <v>103</v>
      </c>
      <c r="C88" s="42"/>
      <c r="D88" s="42"/>
      <c r="E88" s="42"/>
      <c r="F88" s="42"/>
      <c r="G88" s="42"/>
      <c r="H88" s="42"/>
      <c r="I88" s="42"/>
      <c r="J88" s="40">
        <v>85</v>
      </c>
      <c r="K88" s="44" t="s">
        <v>189</v>
      </c>
      <c r="L88" s="40"/>
      <c r="M88" s="40"/>
      <c r="N88" s="40"/>
      <c r="O88" s="40"/>
      <c r="P88" s="40"/>
      <c r="Q88" s="40"/>
      <c r="R88" s="40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</row>
    <row r="89" spans="1:44" ht="15">
      <c r="A89" s="42" t="s">
        <v>252</v>
      </c>
      <c r="B89" s="43" t="s">
        <v>208</v>
      </c>
      <c r="C89" s="42"/>
      <c r="D89" s="42"/>
      <c r="E89" s="42"/>
      <c r="F89" s="42"/>
      <c r="G89" s="42"/>
      <c r="H89" s="42"/>
      <c r="I89" s="42"/>
      <c r="J89" s="40">
        <v>86</v>
      </c>
      <c r="K89" s="44" t="s">
        <v>190</v>
      </c>
      <c r="L89" s="40"/>
      <c r="M89" s="40"/>
      <c r="N89" s="40"/>
      <c r="O89" s="40"/>
      <c r="P89" s="40"/>
      <c r="Q89" s="40"/>
      <c r="R89" s="40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</row>
    <row r="90" spans="1:44" ht="15">
      <c r="A90" s="42" t="s">
        <v>253</v>
      </c>
      <c r="B90" s="43" t="s">
        <v>138</v>
      </c>
      <c r="C90" s="42"/>
      <c r="D90" s="42"/>
      <c r="E90" s="42"/>
      <c r="F90" s="42"/>
      <c r="G90" s="42"/>
      <c r="H90" s="42"/>
      <c r="I90" s="42"/>
      <c r="J90" s="40">
        <v>87</v>
      </c>
      <c r="K90" s="44" t="s">
        <v>226</v>
      </c>
      <c r="L90" s="40"/>
      <c r="M90" s="40"/>
      <c r="N90" s="40"/>
      <c r="O90" s="40"/>
      <c r="P90" s="40"/>
      <c r="Q90" s="40"/>
      <c r="R90" s="40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</row>
    <row r="91" spans="1:44" ht="15">
      <c r="A91" s="42" t="s">
        <v>253</v>
      </c>
      <c r="B91" s="43" t="s">
        <v>140</v>
      </c>
      <c r="C91" s="42"/>
      <c r="D91" s="42"/>
      <c r="E91" s="42"/>
      <c r="F91" s="42"/>
      <c r="G91" s="42"/>
      <c r="H91" s="42"/>
      <c r="I91" s="42"/>
      <c r="J91" s="40">
        <v>88</v>
      </c>
      <c r="K91" s="44" t="s">
        <v>191</v>
      </c>
      <c r="L91" s="40"/>
      <c r="M91" s="40"/>
      <c r="N91" s="40"/>
      <c r="O91" s="40"/>
      <c r="P91" s="40"/>
      <c r="Q91" s="40"/>
      <c r="R91" s="40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</row>
    <row r="92" spans="1:44" ht="15">
      <c r="A92" s="42" t="s">
        <v>253</v>
      </c>
      <c r="B92" s="43" t="s">
        <v>144</v>
      </c>
      <c r="C92" s="42"/>
      <c r="D92" s="42"/>
      <c r="E92" s="42"/>
      <c r="F92" s="42"/>
      <c r="G92" s="42"/>
      <c r="H92" s="42"/>
      <c r="I92" s="42"/>
      <c r="J92" s="40">
        <v>89</v>
      </c>
      <c r="K92" s="44" t="s">
        <v>91</v>
      </c>
      <c r="L92" s="40"/>
      <c r="M92" s="40"/>
      <c r="N92" s="40"/>
      <c r="O92" s="40"/>
      <c r="P92" s="40"/>
      <c r="Q92" s="40"/>
      <c r="R92" s="40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</row>
    <row r="93" spans="1:44" ht="15">
      <c r="A93" s="42" t="s">
        <v>253</v>
      </c>
      <c r="B93" s="43" t="s">
        <v>161</v>
      </c>
      <c r="C93" s="42"/>
      <c r="D93" s="42"/>
      <c r="E93" s="42"/>
      <c r="F93" s="42"/>
      <c r="G93" s="42"/>
      <c r="H93" s="42"/>
      <c r="I93" s="42"/>
      <c r="J93" s="40">
        <v>90</v>
      </c>
      <c r="K93" s="44" t="s">
        <v>105</v>
      </c>
      <c r="L93" s="40"/>
      <c r="M93" s="40"/>
      <c r="N93" s="40"/>
      <c r="O93" s="40"/>
      <c r="P93" s="40"/>
      <c r="Q93" s="40"/>
      <c r="R93" s="40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</row>
    <row r="94" spans="1:44" ht="15">
      <c r="A94" s="42" t="s">
        <v>253</v>
      </c>
      <c r="B94" s="43" t="s">
        <v>120</v>
      </c>
      <c r="C94" s="42"/>
      <c r="D94" s="42"/>
      <c r="E94" s="42"/>
      <c r="F94" s="42"/>
      <c r="G94" s="42"/>
      <c r="H94" s="42"/>
      <c r="I94" s="42"/>
      <c r="J94" s="40">
        <v>91</v>
      </c>
      <c r="K94" s="44" t="s">
        <v>192</v>
      </c>
      <c r="L94" s="40"/>
      <c r="M94" s="40"/>
      <c r="N94" s="40"/>
      <c r="O94" s="40"/>
      <c r="P94" s="40"/>
      <c r="Q94" s="40"/>
      <c r="R94" s="40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</row>
    <row r="95" spans="1:44" ht="15">
      <c r="A95" s="42" t="s">
        <v>253</v>
      </c>
      <c r="B95" s="43" t="s">
        <v>164</v>
      </c>
      <c r="C95" s="42"/>
      <c r="D95" s="42"/>
      <c r="E95" s="42"/>
      <c r="F95" s="42"/>
      <c r="G95" s="42"/>
      <c r="H95" s="42"/>
      <c r="I95" s="42"/>
      <c r="J95" s="40">
        <v>92</v>
      </c>
      <c r="K95" s="44" t="s">
        <v>227</v>
      </c>
      <c r="L95" s="40"/>
      <c r="M95" s="40"/>
      <c r="N95" s="40"/>
      <c r="O95" s="40"/>
      <c r="P95" s="40"/>
      <c r="Q95" s="40"/>
      <c r="R95" s="40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</row>
    <row r="96" spans="1:44" ht="15">
      <c r="A96" s="42" t="s">
        <v>253</v>
      </c>
      <c r="B96" s="43" t="s">
        <v>166</v>
      </c>
      <c r="C96" s="42"/>
      <c r="D96" s="42"/>
      <c r="E96" s="42"/>
      <c r="F96" s="42"/>
      <c r="G96" s="42"/>
      <c r="H96" s="42"/>
      <c r="I96" s="42"/>
      <c r="J96" s="40">
        <v>93</v>
      </c>
      <c r="K96" s="44" t="s">
        <v>129</v>
      </c>
      <c r="L96" s="40"/>
      <c r="M96" s="40"/>
      <c r="N96" s="40"/>
      <c r="O96" s="40"/>
      <c r="P96" s="40"/>
      <c r="Q96" s="40"/>
      <c r="R96" s="40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</row>
    <row r="97" spans="1:44" ht="15">
      <c r="A97" s="42" t="s">
        <v>253</v>
      </c>
      <c r="B97" s="43" t="s">
        <v>170</v>
      </c>
      <c r="C97" s="42"/>
      <c r="D97" s="42"/>
      <c r="E97" s="42"/>
      <c r="F97" s="42"/>
      <c r="G97" s="42"/>
      <c r="H97" s="42"/>
      <c r="I97" s="42"/>
      <c r="J97" s="40">
        <v>94</v>
      </c>
      <c r="K97" s="44" t="s">
        <v>193</v>
      </c>
      <c r="L97" s="40"/>
      <c r="M97" s="40"/>
      <c r="N97" s="40"/>
      <c r="O97" s="40"/>
      <c r="P97" s="40"/>
      <c r="Q97" s="40"/>
      <c r="R97" s="40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</row>
    <row r="98" spans="1:44" ht="15">
      <c r="A98" s="42" t="s">
        <v>253</v>
      </c>
      <c r="B98" s="43" t="s">
        <v>121</v>
      </c>
      <c r="C98" s="42"/>
      <c r="D98" s="42"/>
      <c r="E98" s="42"/>
      <c r="F98" s="42"/>
      <c r="G98" s="42"/>
      <c r="H98" s="42"/>
      <c r="I98" s="42"/>
      <c r="J98" s="40">
        <v>95</v>
      </c>
      <c r="K98" s="44" t="s">
        <v>106</v>
      </c>
      <c r="L98" s="40"/>
      <c r="M98" s="40"/>
      <c r="N98" s="40"/>
      <c r="O98" s="40"/>
      <c r="P98" s="40"/>
      <c r="Q98" s="40"/>
      <c r="R98" s="40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</row>
    <row r="99" spans="1:44" ht="15">
      <c r="A99" s="42" t="s">
        <v>253</v>
      </c>
      <c r="B99" s="43" t="s">
        <v>104</v>
      </c>
      <c r="C99" s="42"/>
      <c r="D99" s="42"/>
      <c r="E99" s="42"/>
      <c r="F99" s="42"/>
      <c r="G99" s="42"/>
      <c r="H99" s="42"/>
      <c r="I99" s="42"/>
      <c r="J99" s="40">
        <v>96</v>
      </c>
      <c r="K99" s="44" t="s">
        <v>122</v>
      </c>
      <c r="L99" s="40"/>
      <c r="M99" s="40"/>
      <c r="N99" s="40"/>
      <c r="O99" s="40"/>
      <c r="P99" s="40"/>
      <c r="Q99" s="40"/>
      <c r="R99" s="40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</row>
    <row r="100" spans="1:44" ht="15">
      <c r="A100" s="42" t="s">
        <v>253</v>
      </c>
      <c r="B100" s="43" t="s">
        <v>223</v>
      </c>
      <c r="C100" s="42"/>
      <c r="D100" s="42"/>
      <c r="E100" s="42"/>
      <c r="F100" s="42"/>
      <c r="G100" s="42"/>
      <c r="H100" s="42"/>
      <c r="I100" s="42"/>
      <c r="J100" s="40">
        <v>97</v>
      </c>
      <c r="K100" s="44" t="s">
        <v>194</v>
      </c>
      <c r="L100" s="40"/>
      <c r="M100" s="40"/>
      <c r="N100" s="40"/>
      <c r="O100" s="40"/>
      <c r="P100" s="40"/>
      <c r="Q100" s="40"/>
      <c r="R100" s="40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</row>
    <row r="101" spans="1:44" ht="15">
      <c r="A101" s="42" t="s">
        <v>253</v>
      </c>
      <c r="B101" s="43" t="s">
        <v>190</v>
      </c>
      <c r="C101" s="42"/>
      <c r="D101" s="42"/>
      <c r="E101" s="42"/>
      <c r="F101" s="42"/>
      <c r="G101" s="42"/>
      <c r="H101" s="42"/>
      <c r="I101" s="42"/>
      <c r="J101" s="40">
        <v>98</v>
      </c>
      <c r="K101" s="44" t="s">
        <v>133</v>
      </c>
      <c r="L101" s="40"/>
      <c r="M101" s="40"/>
      <c r="N101" s="40"/>
      <c r="O101" s="40"/>
      <c r="P101" s="40"/>
      <c r="Q101" s="40"/>
      <c r="R101" s="40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</row>
    <row r="102" spans="1:44" ht="15">
      <c r="A102" s="42" t="s">
        <v>253</v>
      </c>
      <c r="B102" s="43" t="s">
        <v>226</v>
      </c>
      <c r="C102" s="42"/>
      <c r="D102" s="42"/>
      <c r="E102" s="42"/>
      <c r="F102" s="42"/>
      <c r="G102" s="42"/>
      <c r="H102" s="42"/>
      <c r="I102" s="42"/>
      <c r="J102" s="40">
        <v>99</v>
      </c>
      <c r="K102" s="44" t="s">
        <v>195</v>
      </c>
      <c r="L102" s="40"/>
      <c r="M102" s="40"/>
      <c r="N102" s="40"/>
      <c r="O102" s="40"/>
      <c r="P102" s="40"/>
      <c r="Q102" s="40"/>
      <c r="R102" s="40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</row>
    <row r="103" spans="1:44" ht="15">
      <c r="A103" s="42" t="s">
        <v>253</v>
      </c>
      <c r="B103" s="43" t="s">
        <v>105</v>
      </c>
      <c r="C103" s="42"/>
      <c r="D103" s="42"/>
      <c r="E103" s="42"/>
      <c r="F103" s="42"/>
      <c r="G103" s="42"/>
      <c r="H103" s="42"/>
      <c r="I103" s="42"/>
      <c r="J103" s="40">
        <v>100</v>
      </c>
      <c r="K103" s="44" t="s">
        <v>228</v>
      </c>
      <c r="L103" s="40"/>
      <c r="M103" s="40"/>
      <c r="N103" s="40"/>
      <c r="O103" s="40"/>
      <c r="P103" s="44"/>
      <c r="Q103" s="40"/>
      <c r="R103" s="40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</row>
    <row r="104" spans="1:44" ht="15">
      <c r="A104" s="42" t="s">
        <v>253</v>
      </c>
      <c r="B104" s="43" t="s">
        <v>192</v>
      </c>
      <c r="C104" s="42"/>
      <c r="D104" s="42"/>
      <c r="E104" s="42"/>
      <c r="F104" s="42"/>
      <c r="G104" s="42"/>
      <c r="H104" s="42"/>
      <c r="I104" s="42"/>
      <c r="J104" s="40">
        <v>101</v>
      </c>
      <c r="K104" s="44" t="s">
        <v>196</v>
      </c>
      <c r="L104" s="40"/>
      <c r="M104" s="40"/>
      <c r="N104" s="40"/>
      <c r="O104" s="40"/>
      <c r="P104" s="40"/>
      <c r="Q104" s="40"/>
      <c r="R104" s="40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</row>
    <row r="105" spans="1:44" ht="15">
      <c r="A105" s="42" t="s">
        <v>253</v>
      </c>
      <c r="B105" s="43" t="s">
        <v>227</v>
      </c>
      <c r="C105" s="42"/>
      <c r="D105" s="42"/>
      <c r="E105" s="42"/>
      <c r="F105" s="42"/>
      <c r="G105" s="42"/>
      <c r="H105" s="42"/>
      <c r="I105" s="42"/>
      <c r="J105" s="40">
        <v>102</v>
      </c>
      <c r="K105" s="44" t="s">
        <v>124</v>
      </c>
      <c r="L105" s="40"/>
      <c r="M105" s="40"/>
      <c r="N105" s="40"/>
      <c r="O105" s="40"/>
      <c r="P105" s="40"/>
      <c r="Q105" s="40"/>
      <c r="R105" s="40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</row>
    <row r="106" spans="1:44" ht="15">
      <c r="A106" s="42" t="s">
        <v>253</v>
      </c>
      <c r="B106" s="43" t="s">
        <v>106</v>
      </c>
      <c r="C106" s="42"/>
      <c r="D106" s="42"/>
      <c r="E106" s="42"/>
      <c r="F106" s="42"/>
      <c r="G106" s="42"/>
      <c r="H106" s="42"/>
      <c r="I106" s="42"/>
      <c r="J106" s="40">
        <v>103</v>
      </c>
      <c r="K106" s="44" t="s">
        <v>197</v>
      </c>
      <c r="L106" s="40"/>
      <c r="M106" s="40"/>
      <c r="N106" s="40"/>
      <c r="O106" s="40"/>
      <c r="P106" s="40"/>
      <c r="Q106" s="40"/>
      <c r="R106" s="40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</row>
    <row r="107" spans="1:44" ht="15">
      <c r="A107" s="42" t="s">
        <v>253</v>
      </c>
      <c r="B107" s="43" t="s">
        <v>122</v>
      </c>
      <c r="C107" s="42"/>
      <c r="D107" s="42"/>
      <c r="E107" s="42"/>
      <c r="F107" s="42"/>
      <c r="G107" s="43"/>
      <c r="H107" s="42"/>
      <c r="I107" s="42"/>
      <c r="J107" s="40">
        <v>104</v>
      </c>
      <c r="K107" s="44" t="s">
        <v>198</v>
      </c>
      <c r="L107" s="40"/>
      <c r="M107" s="40"/>
      <c r="N107" s="40"/>
      <c r="O107" s="40"/>
      <c r="P107" s="40"/>
      <c r="Q107" s="40"/>
      <c r="R107" s="40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</row>
    <row r="108" spans="1:44" ht="15">
      <c r="A108" s="42" t="s">
        <v>253</v>
      </c>
      <c r="B108" s="43" t="s">
        <v>195</v>
      </c>
      <c r="C108" s="42"/>
      <c r="D108" s="42"/>
      <c r="E108" s="42"/>
      <c r="F108" s="42"/>
      <c r="G108" s="42"/>
      <c r="H108" s="42"/>
      <c r="I108" s="42"/>
      <c r="J108" s="40">
        <v>105</v>
      </c>
      <c r="K108" s="44" t="s">
        <v>199</v>
      </c>
      <c r="L108" s="40"/>
      <c r="M108" s="40"/>
      <c r="N108" s="40"/>
      <c r="O108" s="40"/>
      <c r="P108" s="40"/>
      <c r="Q108" s="40"/>
      <c r="R108" s="40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</row>
    <row r="109" spans="1:44" ht="15">
      <c r="A109" s="42" t="s">
        <v>253</v>
      </c>
      <c r="B109" s="43" t="s">
        <v>124</v>
      </c>
      <c r="C109" s="42"/>
      <c r="D109" s="42"/>
      <c r="E109" s="42"/>
      <c r="F109" s="42"/>
      <c r="G109" s="42"/>
      <c r="H109" s="42"/>
      <c r="I109" s="42"/>
      <c r="J109" s="40">
        <v>106</v>
      </c>
      <c r="K109" s="44" t="s">
        <v>200</v>
      </c>
      <c r="L109" s="40"/>
      <c r="M109" s="40"/>
      <c r="N109" s="40"/>
      <c r="O109" s="40"/>
      <c r="P109" s="40"/>
      <c r="Q109" s="40"/>
      <c r="R109" s="40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</row>
    <row r="110" spans="1:44" ht="15">
      <c r="A110" s="42" t="s">
        <v>253</v>
      </c>
      <c r="B110" s="43" t="s">
        <v>201</v>
      </c>
      <c r="C110" s="42"/>
      <c r="D110" s="42"/>
      <c r="E110" s="42"/>
      <c r="F110" s="42"/>
      <c r="G110" s="42"/>
      <c r="H110" s="42"/>
      <c r="I110" s="42"/>
      <c r="J110" s="40">
        <v>107</v>
      </c>
      <c r="K110" s="44" t="s">
        <v>98</v>
      </c>
      <c r="L110" s="40"/>
      <c r="M110" s="40"/>
      <c r="N110" s="40"/>
      <c r="O110" s="40"/>
      <c r="P110" s="40"/>
      <c r="Q110" s="40"/>
      <c r="R110" s="40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</row>
    <row r="111" spans="1:44" ht="15">
      <c r="A111" s="42" t="s">
        <v>253</v>
      </c>
      <c r="B111" s="43" t="s">
        <v>207</v>
      </c>
      <c r="C111" s="42"/>
      <c r="D111" s="42"/>
      <c r="E111" s="42"/>
      <c r="F111" s="42"/>
      <c r="G111" s="42"/>
      <c r="H111" s="42"/>
      <c r="I111" s="42"/>
      <c r="J111" s="40">
        <v>108</v>
      </c>
      <c r="K111" s="44" t="s">
        <v>99</v>
      </c>
      <c r="L111" s="40"/>
      <c r="M111" s="40"/>
      <c r="N111" s="40"/>
      <c r="O111" s="40"/>
      <c r="P111" s="40"/>
      <c r="Q111" s="40"/>
      <c r="R111" s="40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</row>
    <row r="112" spans="1:44" ht="15">
      <c r="A112" s="42" t="s">
        <v>253</v>
      </c>
      <c r="B112" s="43" t="s">
        <v>232</v>
      </c>
      <c r="C112" s="42"/>
      <c r="D112" s="42"/>
      <c r="E112" s="42"/>
      <c r="F112" s="42"/>
      <c r="G112" s="42"/>
      <c r="H112" s="42"/>
      <c r="I112" s="42"/>
      <c r="J112" s="40">
        <v>109</v>
      </c>
      <c r="K112" s="44" t="s">
        <v>201</v>
      </c>
      <c r="L112" s="40"/>
      <c r="M112" s="40"/>
      <c r="N112" s="40"/>
      <c r="O112" s="40"/>
      <c r="P112" s="40"/>
      <c r="Q112" s="40"/>
      <c r="R112" s="40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</row>
    <row r="113" spans="1:44" ht="15">
      <c r="A113" s="42" t="s">
        <v>253</v>
      </c>
      <c r="B113" s="43" t="s">
        <v>214</v>
      </c>
      <c r="C113" s="42"/>
      <c r="D113" s="42"/>
      <c r="E113" s="42"/>
      <c r="F113" s="42"/>
      <c r="G113" s="42"/>
      <c r="H113" s="42"/>
      <c r="I113" s="42"/>
      <c r="J113" s="40">
        <v>110</v>
      </c>
      <c r="K113" s="44" t="s">
        <v>130</v>
      </c>
      <c r="L113" s="40"/>
      <c r="M113" s="40"/>
      <c r="N113" s="40"/>
      <c r="O113" s="40"/>
      <c r="P113" s="40"/>
      <c r="Q113" s="40"/>
      <c r="R113" s="40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</row>
    <row r="114" spans="1:44" ht="15">
      <c r="A114" s="42" t="s">
        <v>253</v>
      </c>
      <c r="B114" s="43" t="s">
        <v>216</v>
      </c>
      <c r="C114" s="42"/>
      <c r="D114" s="42"/>
      <c r="E114" s="42"/>
      <c r="F114" s="42"/>
      <c r="G114" s="42"/>
      <c r="H114" s="42"/>
      <c r="I114" s="42"/>
      <c r="J114" s="40">
        <v>111</v>
      </c>
      <c r="K114" s="44" t="s">
        <v>202</v>
      </c>
      <c r="L114" s="40"/>
      <c r="M114" s="40"/>
      <c r="N114" s="40"/>
      <c r="O114" s="40"/>
      <c r="P114" s="40"/>
      <c r="Q114" s="40"/>
      <c r="R114" s="40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</row>
    <row r="115" spans="1:44" ht="15">
      <c r="A115" s="42" t="s">
        <v>253</v>
      </c>
      <c r="B115" s="43" t="s">
        <v>220</v>
      </c>
      <c r="C115" s="42"/>
      <c r="D115" s="42"/>
      <c r="E115" s="42"/>
      <c r="F115" s="42"/>
      <c r="G115" s="42"/>
      <c r="H115" s="42"/>
      <c r="I115" s="42"/>
      <c r="J115" s="40">
        <v>112</v>
      </c>
      <c r="K115" s="44" t="s">
        <v>93</v>
      </c>
      <c r="L115" s="40"/>
      <c r="M115" s="40"/>
      <c r="N115" s="40"/>
      <c r="O115" s="40"/>
      <c r="P115" s="40"/>
      <c r="Q115" s="40"/>
      <c r="R115" s="40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</row>
    <row r="116" spans="1:44" ht="15">
      <c r="A116" s="42" t="s">
        <v>253</v>
      </c>
      <c r="B116" s="43" t="s">
        <v>125</v>
      </c>
      <c r="C116" s="42"/>
      <c r="D116" s="42"/>
      <c r="E116" s="42"/>
      <c r="F116" s="42"/>
      <c r="G116" s="42"/>
      <c r="H116" s="42"/>
      <c r="I116" s="42"/>
      <c r="J116" s="40">
        <v>113</v>
      </c>
      <c r="K116" s="44" t="s">
        <v>203</v>
      </c>
      <c r="L116" s="40"/>
      <c r="M116" s="40"/>
      <c r="N116" s="40"/>
      <c r="O116" s="40"/>
      <c r="P116" s="40"/>
      <c r="Q116" s="40"/>
      <c r="R116" s="40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</row>
    <row r="117" spans="1:44" ht="15">
      <c r="A117" s="42" t="s">
        <v>254</v>
      </c>
      <c r="B117" s="43" t="s">
        <v>130</v>
      </c>
      <c r="C117" s="42"/>
      <c r="D117" s="42"/>
      <c r="E117" s="42"/>
      <c r="F117" s="42"/>
      <c r="G117" s="42"/>
      <c r="H117" s="42"/>
      <c r="I117" s="42"/>
      <c r="J117" s="40">
        <v>114</v>
      </c>
      <c r="K117" s="44" t="s">
        <v>204</v>
      </c>
      <c r="L117" s="40"/>
      <c r="M117" s="40"/>
      <c r="N117" s="40"/>
      <c r="O117" s="40"/>
      <c r="P117" s="40"/>
      <c r="Q117" s="40"/>
      <c r="R117" s="40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</row>
    <row r="118" spans="1:44" ht="15">
      <c r="A118" s="42" t="s">
        <v>254</v>
      </c>
      <c r="B118" s="43" t="s">
        <v>107</v>
      </c>
      <c r="C118" s="42"/>
      <c r="D118" s="42"/>
      <c r="E118" s="42"/>
      <c r="F118" s="42"/>
      <c r="G118" s="42"/>
      <c r="H118" s="42"/>
      <c r="I118" s="42"/>
      <c r="J118" s="40">
        <v>115</v>
      </c>
      <c r="K118" s="44" t="s">
        <v>113</v>
      </c>
      <c r="L118" s="40"/>
      <c r="M118" s="40"/>
      <c r="N118" s="40"/>
      <c r="O118" s="40"/>
      <c r="P118" s="40"/>
      <c r="Q118" s="40"/>
      <c r="R118" s="40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</row>
    <row r="119" spans="1:44" ht="15">
      <c r="A119" s="42" t="s">
        <v>255</v>
      </c>
      <c r="B119" s="43" t="s">
        <v>126</v>
      </c>
      <c r="C119" s="42"/>
      <c r="D119" s="42"/>
      <c r="E119" s="42"/>
      <c r="F119" s="42"/>
      <c r="G119" s="42"/>
      <c r="H119" s="42"/>
      <c r="I119" s="42"/>
      <c r="J119" s="40">
        <v>116</v>
      </c>
      <c r="K119" s="44" t="s">
        <v>134</v>
      </c>
      <c r="L119" s="40"/>
      <c r="M119" s="40"/>
      <c r="N119" s="40"/>
      <c r="O119" s="40"/>
      <c r="P119" s="40"/>
      <c r="Q119" s="40"/>
      <c r="R119" s="40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</row>
    <row r="120" spans="1:44" ht="15">
      <c r="A120" s="42" t="s">
        <v>255</v>
      </c>
      <c r="B120" s="43" t="s">
        <v>127</v>
      </c>
      <c r="C120" s="42"/>
      <c r="D120" s="42"/>
      <c r="E120" s="42"/>
      <c r="F120" s="42"/>
      <c r="G120" s="42"/>
      <c r="H120" s="42"/>
      <c r="I120" s="42"/>
      <c r="J120" s="40">
        <v>117</v>
      </c>
      <c r="K120" s="44" t="s">
        <v>92</v>
      </c>
      <c r="L120" s="40"/>
      <c r="M120" s="40"/>
      <c r="N120" s="40"/>
      <c r="O120" s="40"/>
      <c r="P120" s="40"/>
      <c r="Q120" s="40"/>
      <c r="R120" s="40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</row>
    <row r="121" spans="1:44" ht="15">
      <c r="A121" s="42" t="s">
        <v>255</v>
      </c>
      <c r="B121" s="43" t="s">
        <v>173</v>
      </c>
      <c r="C121" s="42"/>
      <c r="D121" s="42"/>
      <c r="E121" s="42"/>
      <c r="F121" s="42"/>
      <c r="G121" s="42"/>
      <c r="H121" s="42"/>
      <c r="I121" s="42"/>
      <c r="J121" s="40">
        <v>118</v>
      </c>
      <c r="K121" s="44" t="s">
        <v>205</v>
      </c>
      <c r="L121" s="40"/>
      <c r="M121" s="40"/>
      <c r="N121" s="40"/>
      <c r="O121" s="40"/>
      <c r="P121" s="40"/>
      <c r="Q121" s="40"/>
      <c r="R121" s="40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</row>
    <row r="122" spans="1:44" ht="15">
      <c r="A122" s="42" t="s">
        <v>255</v>
      </c>
      <c r="B122" s="43" t="s">
        <v>128</v>
      </c>
      <c r="C122" s="42"/>
      <c r="D122" s="42"/>
      <c r="E122" s="42"/>
      <c r="F122" s="42"/>
      <c r="G122" s="42"/>
      <c r="H122" s="42"/>
      <c r="I122" s="42"/>
      <c r="J122" s="40">
        <v>119</v>
      </c>
      <c r="K122" s="44" t="s">
        <v>103</v>
      </c>
      <c r="L122" s="40"/>
      <c r="M122" s="40"/>
      <c r="N122" s="40"/>
      <c r="O122" s="40"/>
      <c r="P122" s="40"/>
      <c r="Q122" s="40"/>
      <c r="R122" s="40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</row>
    <row r="123" spans="1:44" ht="15">
      <c r="A123" s="42" t="s">
        <v>255</v>
      </c>
      <c r="B123" s="43" t="s">
        <v>129</v>
      </c>
      <c r="C123" s="42"/>
      <c r="D123" s="42"/>
      <c r="E123" s="42"/>
      <c r="F123" s="42"/>
      <c r="G123" s="42"/>
      <c r="H123" s="42"/>
      <c r="I123" s="42"/>
      <c r="J123" s="40">
        <v>120</v>
      </c>
      <c r="K123" s="44" t="s">
        <v>206</v>
      </c>
      <c r="L123" s="40"/>
      <c r="M123" s="40"/>
      <c r="N123" s="40"/>
      <c r="O123" s="40"/>
      <c r="P123" s="40"/>
      <c r="Q123" s="40"/>
      <c r="R123" s="40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</row>
    <row r="124" spans="1:44" ht="15">
      <c r="A124" s="42" t="s">
        <v>255</v>
      </c>
      <c r="B124" s="43" t="s">
        <v>194</v>
      </c>
      <c r="C124" s="42"/>
      <c r="D124" s="42"/>
      <c r="E124" s="42"/>
      <c r="F124" s="42"/>
      <c r="G124" s="42"/>
      <c r="H124" s="42"/>
      <c r="I124" s="42"/>
      <c r="J124" s="40">
        <v>121</v>
      </c>
      <c r="K124" s="44" t="s">
        <v>207</v>
      </c>
      <c r="L124" s="40"/>
      <c r="M124" s="40"/>
      <c r="N124" s="40"/>
      <c r="O124" s="40"/>
      <c r="P124" s="40"/>
      <c r="Q124" s="40"/>
      <c r="R124" s="40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</row>
    <row r="125" spans="1:44" ht="15">
      <c r="A125" s="42" t="s">
        <v>255</v>
      </c>
      <c r="B125" s="43" t="s">
        <v>206</v>
      </c>
      <c r="C125" s="42"/>
      <c r="D125" s="42"/>
      <c r="E125" s="42"/>
      <c r="F125" s="42"/>
      <c r="G125" s="42"/>
      <c r="H125" s="42"/>
      <c r="I125" s="42"/>
      <c r="J125" s="40">
        <v>122</v>
      </c>
      <c r="K125" s="44" t="s">
        <v>208</v>
      </c>
      <c r="L125" s="40"/>
      <c r="M125" s="40"/>
      <c r="N125" s="40"/>
      <c r="O125" s="40"/>
      <c r="P125" s="40"/>
      <c r="Q125" s="40"/>
      <c r="R125" s="40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</row>
    <row r="126" spans="1:44" ht="15">
      <c r="A126" s="42" t="s">
        <v>255</v>
      </c>
      <c r="B126" s="43" t="s">
        <v>250</v>
      </c>
      <c r="C126" s="42"/>
      <c r="D126" s="42"/>
      <c r="E126" s="42"/>
      <c r="F126" s="42"/>
      <c r="G126" s="42"/>
      <c r="H126" s="42"/>
      <c r="I126" s="42"/>
      <c r="J126" s="40">
        <v>123</v>
      </c>
      <c r="K126" s="44" t="s">
        <v>229</v>
      </c>
      <c r="L126" s="44"/>
      <c r="M126" s="40"/>
      <c r="N126" s="40"/>
      <c r="O126" s="40"/>
      <c r="P126" s="40"/>
      <c r="Q126" s="40"/>
      <c r="R126" s="40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</row>
    <row r="127" spans="1:44" ht="15">
      <c r="A127" s="42" t="s">
        <v>256</v>
      </c>
      <c r="B127" s="43" t="s">
        <v>109</v>
      </c>
      <c r="C127" s="42"/>
      <c r="D127" s="42"/>
      <c r="E127" s="42"/>
      <c r="F127" s="42"/>
      <c r="G127" s="42"/>
      <c r="H127" s="42"/>
      <c r="I127" s="42"/>
      <c r="J127" s="40">
        <v>124</v>
      </c>
      <c r="K127" s="44" t="s">
        <v>209</v>
      </c>
      <c r="L127" s="40"/>
      <c r="M127" s="40"/>
      <c r="N127" s="40"/>
      <c r="O127" s="40"/>
      <c r="P127" s="40"/>
      <c r="Q127" s="40"/>
      <c r="R127" s="40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</row>
    <row r="128" spans="1:44" ht="15">
      <c r="A128" s="42" t="s">
        <v>256</v>
      </c>
      <c r="B128" s="43" t="s">
        <v>110</v>
      </c>
      <c r="C128" s="42"/>
      <c r="D128" s="42"/>
      <c r="E128" s="42"/>
      <c r="F128" s="42"/>
      <c r="G128" s="42"/>
      <c r="H128" s="42"/>
      <c r="I128" s="42"/>
      <c r="J128" s="40">
        <v>125</v>
      </c>
      <c r="K128" s="44" t="s">
        <v>210</v>
      </c>
      <c r="L128" s="40"/>
      <c r="M128" s="40"/>
      <c r="N128" s="40"/>
      <c r="O128" s="40"/>
      <c r="P128" s="40"/>
      <c r="Q128" s="40"/>
      <c r="R128" s="40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</row>
    <row r="129" spans="1:44" ht="15">
      <c r="A129" s="42" t="s">
        <v>256</v>
      </c>
      <c r="B129" s="43" t="s">
        <v>224</v>
      </c>
      <c r="C129" s="42"/>
      <c r="D129" s="42"/>
      <c r="E129" s="42"/>
      <c r="F129" s="42"/>
      <c r="G129" s="42"/>
      <c r="H129" s="42"/>
      <c r="I129" s="42"/>
      <c r="J129" s="40">
        <v>126</v>
      </c>
      <c r="K129" s="44" t="s">
        <v>211</v>
      </c>
      <c r="L129" s="40"/>
      <c r="M129" s="40"/>
      <c r="N129" s="40"/>
      <c r="O129" s="40"/>
      <c r="P129" s="40"/>
      <c r="Q129" s="40"/>
      <c r="R129" s="40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</row>
    <row r="130" spans="1:44" ht="15">
      <c r="A130" s="42" t="s">
        <v>256</v>
      </c>
      <c r="B130" s="43" t="s">
        <v>143</v>
      </c>
      <c r="C130" s="43"/>
      <c r="D130" s="42"/>
      <c r="E130" s="42"/>
      <c r="F130" s="42"/>
      <c r="G130" s="42"/>
      <c r="H130" s="42"/>
      <c r="I130" s="42"/>
      <c r="J130" s="40">
        <v>127</v>
      </c>
      <c r="K130" s="44" t="s">
        <v>212</v>
      </c>
      <c r="L130" s="40"/>
      <c r="M130" s="40"/>
      <c r="N130" s="40"/>
      <c r="O130" s="40"/>
      <c r="P130" s="40"/>
      <c r="Q130" s="40"/>
      <c r="R130" s="40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</row>
    <row r="131" spans="1:44" ht="15">
      <c r="A131" s="42" t="s">
        <v>256</v>
      </c>
      <c r="B131" s="43" t="s">
        <v>147</v>
      </c>
      <c r="C131" s="42"/>
      <c r="D131" s="42"/>
      <c r="E131" s="42"/>
      <c r="F131" s="42"/>
      <c r="G131" s="42"/>
      <c r="H131" s="42"/>
      <c r="I131" s="42"/>
      <c r="J131" s="40">
        <v>128</v>
      </c>
      <c r="K131" s="44" t="s">
        <v>213</v>
      </c>
      <c r="L131" s="40"/>
      <c r="M131" s="40"/>
      <c r="N131" s="40"/>
      <c r="O131" s="40"/>
      <c r="P131" s="40"/>
      <c r="Q131" s="40"/>
      <c r="R131" s="40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</row>
    <row r="132" spans="1:44" ht="15">
      <c r="A132" s="42" t="s">
        <v>256</v>
      </c>
      <c r="B132" s="43" t="s">
        <v>149</v>
      </c>
      <c r="C132" s="42"/>
      <c r="D132" s="42"/>
      <c r="E132" s="42"/>
      <c r="F132" s="42"/>
      <c r="G132" s="42"/>
      <c r="H132" s="42"/>
      <c r="I132" s="42"/>
      <c r="J132" s="40">
        <v>129</v>
      </c>
      <c r="K132" s="44" t="s">
        <v>119</v>
      </c>
      <c r="L132" s="40"/>
      <c r="M132" s="40"/>
      <c r="N132" s="40"/>
      <c r="O132" s="40"/>
      <c r="P132" s="40"/>
      <c r="Q132" s="40"/>
      <c r="R132" s="40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</row>
    <row r="133" spans="1:44" ht="15">
      <c r="A133" s="42" t="s">
        <v>256</v>
      </c>
      <c r="B133" s="43" t="s">
        <v>111</v>
      </c>
      <c r="C133" s="42"/>
      <c r="D133" s="42"/>
      <c r="E133" s="42"/>
      <c r="F133" s="42"/>
      <c r="G133" s="42"/>
      <c r="H133" s="42"/>
      <c r="I133" s="42"/>
      <c r="J133" s="40">
        <v>130</v>
      </c>
      <c r="K133" s="44" t="s">
        <v>230</v>
      </c>
      <c r="L133" s="44"/>
      <c r="M133" s="40"/>
      <c r="N133" s="40"/>
      <c r="O133" s="40"/>
      <c r="P133" s="40"/>
      <c r="Q133" s="40"/>
      <c r="R133" s="40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</row>
    <row r="134" spans="1:44" ht="15">
      <c r="A134" s="42" t="s">
        <v>256</v>
      </c>
      <c r="B134" s="43" t="s">
        <v>153</v>
      </c>
      <c r="C134" s="42"/>
      <c r="D134" s="42"/>
      <c r="E134" s="42"/>
      <c r="F134" s="42"/>
      <c r="G134" s="42"/>
      <c r="H134" s="42"/>
      <c r="I134" s="42"/>
      <c r="J134" s="40">
        <v>131</v>
      </c>
      <c r="K134" s="44" t="s">
        <v>117</v>
      </c>
      <c r="L134" s="40"/>
      <c r="M134" s="40"/>
      <c r="N134" s="40"/>
      <c r="O134" s="40"/>
      <c r="P134" s="40"/>
      <c r="Q134" s="40"/>
      <c r="R134" s="40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</row>
    <row r="135" spans="1:44" ht="15">
      <c r="A135" s="42" t="s">
        <v>256</v>
      </c>
      <c r="B135" s="43" t="s">
        <v>131</v>
      </c>
      <c r="C135" s="42"/>
      <c r="D135" s="42"/>
      <c r="E135" s="42"/>
      <c r="F135" s="42"/>
      <c r="G135" s="42"/>
      <c r="H135" s="42"/>
      <c r="I135" s="42"/>
      <c r="J135" s="40">
        <v>132</v>
      </c>
      <c r="K135" s="44" t="s">
        <v>115</v>
      </c>
      <c r="L135" s="40"/>
      <c r="M135" s="40"/>
      <c r="N135" s="40"/>
      <c r="O135" s="40"/>
      <c r="P135" s="40"/>
      <c r="Q135" s="40"/>
      <c r="R135" s="40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</row>
    <row r="136" spans="1:44" ht="15">
      <c r="A136" s="42" t="s">
        <v>256</v>
      </c>
      <c r="B136" s="43" t="s">
        <v>155</v>
      </c>
      <c r="C136" s="42"/>
      <c r="D136" s="42"/>
      <c r="E136" s="42"/>
      <c r="F136" s="42"/>
      <c r="G136" s="42"/>
      <c r="H136" s="42"/>
      <c r="I136" s="42"/>
      <c r="J136" s="40">
        <v>133</v>
      </c>
      <c r="K136" s="44" t="s">
        <v>231</v>
      </c>
      <c r="L136" s="44"/>
      <c r="M136" s="44"/>
      <c r="N136" s="40"/>
      <c r="O136" s="40"/>
      <c r="P136" s="40"/>
      <c r="Q136" s="40"/>
      <c r="R136" s="40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</row>
    <row r="137" spans="1:44" ht="15">
      <c r="A137" s="42" t="s">
        <v>256</v>
      </c>
      <c r="B137" s="43" t="s">
        <v>165</v>
      </c>
      <c r="C137" s="43"/>
      <c r="D137" s="42"/>
      <c r="E137" s="42"/>
      <c r="F137" s="42"/>
      <c r="G137" s="42"/>
      <c r="H137" s="42"/>
      <c r="I137" s="42"/>
      <c r="J137" s="40">
        <v>134</v>
      </c>
      <c r="K137" s="44" t="s">
        <v>232</v>
      </c>
      <c r="L137" s="40"/>
      <c r="M137" s="40"/>
      <c r="N137" s="40"/>
      <c r="O137" s="40"/>
      <c r="P137" s="40"/>
      <c r="Q137" s="40"/>
      <c r="R137" s="40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</row>
    <row r="138" spans="1:44" ht="15">
      <c r="A138" s="42" t="s">
        <v>256</v>
      </c>
      <c r="B138" s="43" t="s">
        <v>168</v>
      </c>
      <c r="C138" s="42"/>
      <c r="D138" s="42"/>
      <c r="E138" s="42"/>
      <c r="F138" s="42"/>
      <c r="G138" s="42"/>
      <c r="H138" s="42"/>
      <c r="I138" s="42"/>
      <c r="J138" s="40">
        <v>135</v>
      </c>
      <c r="K138" s="44" t="s">
        <v>214</v>
      </c>
      <c r="L138" s="40"/>
      <c r="M138" s="40"/>
      <c r="N138" s="40"/>
      <c r="O138" s="40"/>
      <c r="P138" s="40"/>
      <c r="Q138" s="40"/>
      <c r="R138" s="40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</row>
    <row r="139" spans="1:44" ht="15">
      <c r="A139" s="42" t="s">
        <v>256</v>
      </c>
      <c r="B139" s="43" t="s">
        <v>132</v>
      </c>
      <c r="C139" s="42"/>
      <c r="D139" s="42"/>
      <c r="E139" s="42"/>
      <c r="F139" s="42"/>
      <c r="G139" s="42"/>
      <c r="H139" s="42"/>
      <c r="I139" s="42"/>
      <c r="J139" s="40">
        <v>136</v>
      </c>
      <c r="K139" s="44" t="s">
        <v>107</v>
      </c>
      <c r="L139" s="40"/>
      <c r="M139" s="40"/>
      <c r="N139" s="40"/>
      <c r="O139" s="40"/>
      <c r="P139" s="40"/>
      <c r="Q139" s="40"/>
      <c r="R139" s="40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</row>
    <row r="140" spans="1:44" ht="15">
      <c r="A140" s="42" t="s">
        <v>256</v>
      </c>
      <c r="B140" s="43" t="s">
        <v>237</v>
      </c>
      <c r="C140" s="43"/>
      <c r="D140" s="43"/>
      <c r="E140" s="42"/>
      <c r="F140" s="42"/>
      <c r="G140" s="42"/>
      <c r="H140" s="42"/>
      <c r="I140" s="42"/>
      <c r="J140" s="40">
        <v>137</v>
      </c>
      <c r="K140" s="44" t="s">
        <v>89</v>
      </c>
      <c r="L140" s="40"/>
      <c r="M140" s="40"/>
      <c r="N140" s="40"/>
      <c r="O140" s="40"/>
      <c r="P140" s="40"/>
      <c r="Q140" s="40"/>
      <c r="R140" s="40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</row>
    <row r="141" spans="1:44" ht="15">
      <c r="A141" s="42" t="s">
        <v>256</v>
      </c>
      <c r="B141" s="43" t="s">
        <v>174</v>
      </c>
      <c r="C141" s="42"/>
      <c r="D141" s="42"/>
      <c r="E141" s="42"/>
      <c r="F141" s="42"/>
      <c r="G141" s="42"/>
      <c r="H141" s="42"/>
      <c r="I141" s="42"/>
      <c r="J141" s="40">
        <v>138</v>
      </c>
      <c r="K141" s="44" t="s">
        <v>215</v>
      </c>
      <c r="L141" s="40"/>
      <c r="M141" s="40"/>
      <c r="N141" s="40"/>
      <c r="O141" s="40"/>
      <c r="P141" s="40"/>
      <c r="Q141" s="40"/>
      <c r="R141" s="40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</row>
    <row r="142" spans="1:44" ht="15">
      <c r="A142" s="42" t="s">
        <v>256</v>
      </c>
      <c r="B142" s="43" t="s">
        <v>238</v>
      </c>
      <c r="C142" s="42"/>
      <c r="D142" s="42"/>
      <c r="E142" s="42"/>
      <c r="F142" s="42"/>
      <c r="G142" s="42"/>
      <c r="H142" s="42"/>
      <c r="I142" s="42"/>
      <c r="J142" s="40">
        <v>139</v>
      </c>
      <c r="K142" s="44" t="s">
        <v>100</v>
      </c>
      <c r="L142" s="40"/>
      <c r="M142" s="40"/>
      <c r="N142" s="40"/>
      <c r="O142" s="40"/>
      <c r="P142" s="40"/>
      <c r="Q142" s="40"/>
      <c r="R142" s="40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</row>
    <row r="143" spans="1:44" ht="15">
      <c r="A143" s="42" t="s">
        <v>256</v>
      </c>
      <c r="B143" s="43" t="s">
        <v>112</v>
      </c>
      <c r="C143" s="42"/>
      <c r="D143" s="42"/>
      <c r="E143" s="42"/>
      <c r="F143" s="42"/>
      <c r="G143" s="42"/>
      <c r="H143" s="42"/>
      <c r="I143" s="42"/>
      <c r="J143" s="40">
        <v>140</v>
      </c>
      <c r="K143" s="44" t="s">
        <v>108</v>
      </c>
      <c r="L143" s="40"/>
      <c r="M143" s="40"/>
      <c r="N143" s="40"/>
      <c r="O143" s="40"/>
      <c r="P143" s="40"/>
      <c r="Q143" s="40"/>
      <c r="R143" s="40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</row>
    <row r="144" spans="1:44" ht="15">
      <c r="A144" s="42" t="s">
        <v>256</v>
      </c>
      <c r="B144" s="43" t="s">
        <v>185</v>
      </c>
      <c r="C144" s="42"/>
      <c r="D144" s="42"/>
      <c r="E144" s="42"/>
      <c r="F144" s="42"/>
      <c r="G144" s="42"/>
      <c r="H144" s="42"/>
      <c r="I144" s="42"/>
      <c r="J144" s="40">
        <v>141</v>
      </c>
      <c r="K144" s="44" t="s">
        <v>216</v>
      </c>
      <c r="L144" s="40"/>
      <c r="M144" s="40"/>
      <c r="N144" s="40"/>
      <c r="O144" s="40"/>
      <c r="P144" s="40"/>
      <c r="Q144" s="40"/>
      <c r="R144" s="40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</row>
    <row r="145" spans="1:44" ht="15">
      <c r="A145" s="42" t="s">
        <v>256</v>
      </c>
      <c r="B145" s="43" t="s">
        <v>186</v>
      </c>
      <c r="C145" s="42"/>
      <c r="D145" s="42"/>
      <c r="E145" s="42"/>
      <c r="F145" s="42"/>
      <c r="G145" s="42"/>
      <c r="H145" s="42"/>
      <c r="I145" s="42"/>
      <c r="J145" s="40">
        <v>142</v>
      </c>
      <c r="K145" s="44" t="s">
        <v>217</v>
      </c>
      <c r="L145" s="40"/>
      <c r="M145" s="40"/>
      <c r="N145" s="40"/>
      <c r="O145" s="40"/>
      <c r="P145" s="40"/>
      <c r="Q145" s="40"/>
      <c r="R145" s="40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</row>
    <row r="146" spans="1:44" ht="15">
      <c r="A146" s="42" t="s">
        <v>256</v>
      </c>
      <c r="B146" s="43" t="s">
        <v>133</v>
      </c>
      <c r="C146" s="42"/>
      <c r="D146" s="42"/>
      <c r="E146" s="42"/>
      <c r="F146" s="42"/>
      <c r="G146" s="42"/>
      <c r="H146" s="42"/>
      <c r="I146" s="42"/>
      <c r="J146" s="40">
        <v>143</v>
      </c>
      <c r="K146" s="44" t="s">
        <v>218</v>
      </c>
      <c r="L146" s="40"/>
      <c r="M146" s="40"/>
      <c r="N146" s="40"/>
      <c r="O146" s="40"/>
      <c r="P146" s="40"/>
      <c r="Q146" s="40"/>
      <c r="R146" s="40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</row>
    <row r="147" spans="1:44" ht="15">
      <c r="A147" s="42" t="s">
        <v>256</v>
      </c>
      <c r="B147" s="43" t="s">
        <v>228</v>
      </c>
      <c r="C147" s="42"/>
      <c r="D147" s="42"/>
      <c r="E147" s="42"/>
      <c r="F147" s="42"/>
      <c r="G147" s="42"/>
      <c r="H147" s="42"/>
      <c r="I147" s="42"/>
      <c r="J147" s="40">
        <v>144</v>
      </c>
      <c r="K147" s="44" t="s">
        <v>233</v>
      </c>
      <c r="L147" s="40"/>
      <c r="M147" s="40"/>
      <c r="N147" s="40"/>
      <c r="O147" s="40"/>
      <c r="P147" s="40"/>
      <c r="Q147" s="40"/>
      <c r="R147" s="40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</row>
    <row r="148" spans="1:44" ht="15">
      <c r="A148" s="42" t="s">
        <v>256</v>
      </c>
      <c r="B148" s="43" t="s">
        <v>197</v>
      </c>
      <c r="C148" s="42"/>
      <c r="D148" s="42"/>
      <c r="E148" s="42"/>
      <c r="F148" s="42"/>
      <c r="G148" s="42"/>
      <c r="H148" s="42"/>
      <c r="I148" s="42"/>
      <c r="J148" s="40">
        <v>145</v>
      </c>
      <c r="K148" s="44" t="s">
        <v>95</v>
      </c>
      <c r="L148" s="40"/>
      <c r="M148" s="40"/>
      <c r="N148" s="40"/>
      <c r="O148" s="40"/>
      <c r="P148" s="40"/>
      <c r="Q148" s="40"/>
      <c r="R148" s="40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</row>
    <row r="149" spans="1:44" ht="15">
      <c r="A149" s="42" t="s">
        <v>256</v>
      </c>
      <c r="B149" s="43" t="s">
        <v>113</v>
      </c>
      <c r="C149" s="42"/>
      <c r="D149" s="42"/>
      <c r="E149" s="42"/>
      <c r="F149" s="42"/>
      <c r="G149" s="42"/>
      <c r="H149" s="42"/>
      <c r="I149" s="42"/>
      <c r="J149" s="40">
        <v>146</v>
      </c>
      <c r="K149" s="44" t="s">
        <v>234</v>
      </c>
      <c r="L149" s="40"/>
      <c r="M149" s="40"/>
      <c r="N149" s="40"/>
      <c r="O149" s="40"/>
      <c r="P149" s="40"/>
      <c r="Q149" s="40"/>
      <c r="R149" s="40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</row>
    <row r="150" spans="1:44" ht="15">
      <c r="A150" s="42" t="s">
        <v>256</v>
      </c>
      <c r="B150" s="43" t="s">
        <v>134</v>
      </c>
      <c r="C150" s="42"/>
      <c r="D150" s="42"/>
      <c r="E150" s="42"/>
      <c r="F150" s="42"/>
      <c r="G150" s="42"/>
      <c r="H150" s="42"/>
      <c r="I150" s="42"/>
      <c r="J150" s="40">
        <v>147</v>
      </c>
      <c r="K150" s="44" t="s">
        <v>219</v>
      </c>
      <c r="L150" s="40"/>
      <c r="M150" s="40"/>
      <c r="N150" s="40"/>
      <c r="O150" s="40"/>
      <c r="P150" s="40"/>
      <c r="Q150" s="40"/>
      <c r="R150" s="40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</row>
    <row r="151" spans="1:44" ht="15">
      <c r="A151" s="42" t="s">
        <v>256</v>
      </c>
      <c r="B151" s="43" t="s">
        <v>205</v>
      </c>
      <c r="C151" s="42"/>
      <c r="D151" s="42"/>
      <c r="E151" s="42"/>
      <c r="F151" s="42"/>
      <c r="G151" s="42"/>
      <c r="H151" s="42"/>
      <c r="I151" s="42"/>
      <c r="J151" s="40">
        <v>148</v>
      </c>
      <c r="K151" s="44" t="s">
        <v>220</v>
      </c>
      <c r="L151" s="40"/>
      <c r="M151" s="40"/>
      <c r="N151" s="40"/>
      <c r="O151" s="40"/>
      <c r="P151" s="40"/>
      <c r="Q151" s="40"/>
      <c r="R151" s="40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</row>
    <row r="152" spans="1:44" ht="15">
      <c r="A152" s="42" t="s">
        <v>256</v>
      </c>
      <c r="B152" s="43" t="s">
        <v>230</v>
      </c>
      <c r="C152" s="42"/>
      <c r="D152" s="42"/>
      <c r="E152" s="42"/>
      <c r="F152" s="42"/>
      <c r="G152" s="42"/>
      <c r="H152" s="42"/>
      <c r="I152" s="42"/>
      <c r="J152" s="40">
        <v>149</v>
      </c>
      <c r="K152" s="44" t="s">
        <v>221</v>
      </c>
      <c r="L152" s="40"/>
      <c r="M152" s="40"/>
      <c r="N152" s="40"/>
      <c r="O152" s="40"/>
      <c r="P152" s="40"/>
      <c r="Q152" s="40"/>
      <c r="R152" s="40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</row>
    <row r="153" spans="1:44" ht="15">
      <c r="A153" s="42" t="s">
        <v>256</v>
      </c>
      <c r="B153" s="43" t="s">
        <v>215</v>
      </c>
      <c r="C153" s="42"/>
      <c r="D153" s="42"/>
      <c r="E153" s="42"/>
      <c r="F153" s="42"/>
      <c r="G153" s="42"/>
      <c r="H153" s="42"/>
      <c r="I153" s="42"/>
      <c r="J153" s="40">
        <v>150</v>
      </c>
      <c r="K153" s="44" t="s">
        <v>125</v>
      </c>
      <c r="L153" s="40"/>
      <c r="M153" s="40"/>
      <c r="N153" s="40"/>
      <c r="O153" s="40"/>
      <c r="P153" s="40"/>
      <c r="Q153" s="40"/>
      <c r="R153" s="40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</row>
    <row r="154" spans="1:44" ht="15">
      <c r="A154" s="42"/>
      <c r="B154" s="42"/>
      <c r="C154" s="42"/>
      <c r="D154" s="42"/>
      <c r="E154" s="42"/>
      <c r="F154" s="42"/>
      <c r="G154" s="42"/>
      <c r="H154" s="42"/>
      <c r="I154" s="42"/>
      <c r="J154" s="40">
        <v>151</v>
      </c>
      <c r="K154" s="45" t="s">
        <v>222</v>
      </c>
      <c r="L154" s="40"/>
      <c r="M154" s="40"/>
      <c r="N154" s="40"/>
      <c r="O154" s="40"/>
      <c r="P154" s="40"/>
      <c r="Q154" s="40"/>
      <c r="R154" s="40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</row>
    <row r="155" spans="1:44" ht="15">
      <c r="A155" s="42"/>
      <c r="B155" s="42"/>
      <c r="C155" s="42"/>
      <c r="D155" s="42"/>
      <c r="E155" s="42"/>
      <c r="F155" s="42"/>
      <c r="G155" s="42"/>
      <c r="H155" s="42"/>
      <c r="I155" s="42"/>
      <c r="J155" s="40">
        <v>150</v>
      </c>
      <c r="K155" s="44" t="s">
        <v>125</v>
      </c>
      <c r="L155" s="40"/>
      <c r="M155" s="40"/>
      <c r="N155" s="40"/>
      <c r="O155" s="40"/>
      <c r="P155" s="40"/>
      <c r="Q155" s="40"/>
      <c r="R155" s="40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</row>
    <row r="156" spans="1:44" ht="15">
      <c r="A156" s="42"/>
      <c r="B156" s="42"/>
      <c r="C156" s="42"/>
      <c r="D156" s="42"/>
      <c r="E156" s="42"/>
      <c r="F156" s="42"/>
      <c r="G156" s="42"/>
      <c r="H156" s="42"/>
      <c r="I156" s="42"/>
      <c r="J156" s="40">
        <v>151</v>
      </c>
      <c r="K156" s="45" t="s">
        <v>222</v>
      </c>
      <c r="L156" s="40"/>
      <c r="M156" s="40"/>
      <c r="N156" s="40"/>
      <c r="O156" s="40"/>
      <c r="P156" s="40"/>
      <c r="Q156" s="40"/>
      <c r="R156" s="40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</row>
    <row r="157" spans="1:44"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</row>
    <row r="158" spans="1:44"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</row>
    <row r="159" spans="1:44"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</row>
    <row r="160" spans="1:44"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</row>
    <row r="161" spans="2:44"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</row>
    <row r="162" spans="2:44"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</row>
    <row r="163" spans="2:44"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</row>
    <row r="164" spans="2:44"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</row>
    <row r="165" spans="2:44"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</row>
    <row r="166" spans="2:44"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</row>
    <row r="167" spans="2:44"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</row>
    <row r="168" spans="2:44"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</row>
    <row r="169" spans="2:44"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</row>
    <row r="170" spans="2:44"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</row>
    <row r="171" spans="2:44"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</row>
    <row r="172" spans="2:44"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</row>
    <row r="173" spans="2:44"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</row>
    <row r="174" spans="2:44"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</row>
    <row r="175" spans="2:44"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</row>
    <row r="176" spans="2:44"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</row>
    <row r="177" spans="2:44"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</row>
    <row r="178" spans="2:44"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</row>
    <row r="179" spans="2:44"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</row>
    <row r="180" spans="2:44"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</row>
    <row r="181" spans="2:44"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</row>
    <row r="182" spans="2:44"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</row>
    <row r="183" spans="2:44"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</row>
    <row r="184" spans="2:44"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</row>
    <row r="185" spans="2:44"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</row>
    <row r="186" spans="2:44"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</row>
    <row r="187" spans="2:44"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</row>
    <row r="188" spans="2:44"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</row>
    <row r="189" spans="2:44"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</row>
    <row r="190" spans="2:44"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</row>
    <row r="191" spans="2:44"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</row>
    <row r="192" spans="2:44"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</row>
    <row r="193" spans="2:44"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</row>
    <row r="194" spans="2:44"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</row>
    <row r="195" spans="2:44"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</row>
    <row r="196" spans="2:44"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</row>
    <row r="197" spans="2:44"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</row>
    <row r="198" spans="2:44"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</row>
    <row r="199" spans="2:44"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</row>
    <row r="200" spans="2:44"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</row>
    <row r="201" spans="2:44"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</row>
    <row r="202" spans="2:44"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</row>
    <row r="203" spans="2:44"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</row>
    <row r="204" spans="2:44"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</row>
    <row r="205" spans="2:44"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</row>
    <row r="206" spans="2:44"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</row>
    <row r="207" spans="2:44"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</row>
    <row r="208" spans="2:44"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</row>
    <row r="209" spans="2:44"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</row>
    <row r="210" spans="2:44"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</row>
    <row r="211" spans="2:44"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</row>
    <row r="212" spans="2:44"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</row>
    <row r="213" spans="2:44"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</row>
    <row r="214" spans="2:44"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</row>
    <row r="215" spans="2:44"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</row>
    <row r="216" spans="2:44"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</row>
    <row r="217" spans="2:44"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</row>
    <row r="218" spans="2:44"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</row>
    <row r="219" spans="2:44"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</row>
    <row r="220" spans="2:44"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</row>
    <row r="221" spans="2:44"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</row>
    <row r="222" spans="2:44"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</row>
    <row r="223" spans="2:44"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</row>
    <row r="224" spans="2:44"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</row>
    <row r="225" spans="2:44"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</row>
    <row r="226" spans="2:44"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</row>
    <row r="227" spans="2:44"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</row>
    <row r="228" spans="2:44"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</row>
    <row r="229" spans="2:44"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</row>
    <row r="230" spans="2:44"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</row>
    <row r="231" spans="2:44"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</row>
    <row r="232" spans="2:44"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</row>
    <row r="233" spans="2:44"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</row>
    <row r="234" spans="2:44"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</row>
    <row r="235" spans="2:44"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</row>
    <row r="236" spans="2:44"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</row>
    <row r="237" spans="2:44"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</row>
    <row r="238" spans="2:44"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</row>
    <row r="239" spans="2:44"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</row>
    <row r="240" spans="2:44"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</row>
    <row r="241" spans="2:44"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</row>
    <row r="242" spans="2:44"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</row>
    <row r="243" spans="2:44"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</row>
    <row r="244" spans="2:44"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</row>
    <row r="245" spans="2:44"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</row>
    <row r="246" spans="2:44"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</row>
    <row r="247" spans="2:44"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</row>
    <row r="248" spans="2:44"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</row>
    <row r="249" spans="2:44"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</row>
    <row r="250" spans="2:44"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</row>
    <row r="251" spans="2:44"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</row>
    <row r="252" spans="2:44"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</row>
    <row r="253" spans="2:44"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</row>
    <row r="254" spans="2:44"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</row>
    <row r="255" spans="2:44"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</row>
    <row r="256" spans="2:44"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</row>
    <row r="257" spans="2:44"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</row>
    <row r="258" spans="2:44"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</row>
    <row r="259" spans="2:44"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</row>
    <row r="260" spans="2:44"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</row>
    <row r="261" spans="2:44"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</row>
    <row r="262" spans="2:44"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</row>
    <row r="263" spans="2:44"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</row>
    <row r="264" spans="2:44"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</row>
    <row r="265" spans="2:44"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</row>
    <row r="266" spans="2:44"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</row>
    <row r="267" spans="2:44"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</row>
    <row r="268" spans="2:44"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</row>
    <row r="269" spans="2:44"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</row>
    <row r="270" spans="2:44"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</row>
    <row r="271" spans="2:44"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</row>
    <row r="272" spans="2:44"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</row>
    <row r="273" spans="2:44"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</row>
    <row r="274" spans="2:44"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</row>
    <row r="275" spans="2:44"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</row>
    <row r="276" spans="2:44"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</row>
    <row r="277" spans="2:44"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</row>
    <row r="278" spans="2:44"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</row>
    <row r="279" spans="2:44"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</row>
    <row r="280" spans="2:44"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</row>
    <row r="281" spans="2:44"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</row>
    <row r="282" spans="2:44"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</row>
    <row r="283" spans="2:44"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</row>
    <row r="284" spans="2:44"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</row>
    <row r="285" spans="2:44"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</row>
    <row r="286" spans="2:44"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</row>
    <row r="287" spans="2:44"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</row>
    <row r="288" spans="2:44"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</row>
    <row r="289" spans="2:44"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</row>
    <row r="290" spans="2:44"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</row>
    <row r="291" spans="2:44"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</row>
    <row r="292" spans="2:44"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</row>
    <row r="293" spans="2:44"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</row>
    <row r="294" spans="2:44"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</row>
    <row r="295" spans="2:44"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</row>
    <row r="296" spans="2:44"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</row>
    <row r="297" spans="2:44"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</row>
    <row r="298" spans="2:44"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</row>
    <row r="299" spans="2:44"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</row>
    <row r="300" spans="2:44"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</row>
    <row r="301" spans="2:44"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</row>
    <row r="302" spans="2:44"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</row>
    <row r="303" spans="2:44"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</row>
    <row r="304" spans="2:44"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</row>
    <row r="305" spans="2:44"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</row>
    <row r="306" spans="2:44"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</row>
    <row r="307" spans="2:44"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</row>
    <row r="308" spans="2:44"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</row>
    <row r="309" spans="2:44"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</row>
    <row r="310" spans="2:44"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</row>
    <row r="311" spans="2:44"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</row>
    <row r="312" spans="2:44"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</row>
    <row r="313" spans="2:44"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</row>
    <row r="314" spans="2:44"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</row>
    <row r="315" spans="2:44"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SUMMARY</vt:lpstr>
      <vt:lpstr>TRAINERS</vt:lpstr>
      <vt:lpstr>CLUBS</vt:lpstr>
      <vt:lpstr>RESULTS</vt:lpstr>
      <vt:lpstr>РЕЙТИНГ ВЕРШИНА 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 Щепихин</cp:lastModifiedBy>
  <cp:lastPrinted>2018-11-15T22:56:47Z</cp:lastPrinted>
  <dcterms:created xsi:type="dcterms:W3CDTF">2018-11-15T22:39:34Z</dcterms:created>
  <dcterms:modified xsi:type="dcterms:W3CDTF">2022-05-25T09:24:57Z</dcterms:modified>
</cp:coreProperties>
</file>